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480" yWindow="75" windowWidth="20610" windowHeight="10545"/>
  </bookViews>
  <sheets>
    <sheet name="Tipp" sheetId="2" r:id="rId1"/>
    <sheet name="Beispiel" sheetId="1" r:id="rId2"/>
  </sheets>
  <externalReferences>
    <externalReference r:id="rId3"/>
  </externalReferences>
  <definedNames>
    <definedName name="_xlnm._FilterDatabase" localSheetId="1" hidden="1">Beispiel!$H$9:$K$44</definedName>
    <definedName name="Umsatz">OFFSET([1]Tabelle1!$B$4,,,COUNTA(Beispiel!$C:$C)-6,)</definedName>
  </definedNames>
  <calcPr calcId="145621"/>
</workbook>
</file>

<file path=xl/calcChain.xml><?xml version="1.0" encoding="utf-8"?>
<calcChain xmlns="http://schemas.openxmlformats.org/spreadsheetml/2006/main">
  <c r="J5" i="1" l="1"/>
  <c r="J4" i="1"/>
</calcChain>
</file>

<file path=xl/sharedStrings.xml><?xml version="1.0" encoding="utf-8"?>
<sst xmlns="http://schemas.openxmlformats.org/spreadsheetml/2006/main" count="90" uniqueCount="20">
  <si>
    <t>powered by Karoka AG www.karoka.ch</t>
  </si>
  <si>
    <t>Ausgangslage</t>
  </si>
  <si>
    <t>Excel Tipp: So geht’s einfach und schnell</t>
  </si>
  <si>
    <t>Kundennr.</t>
  </si>
  <si>
    <t>Verkaufsland</t>
  </si>
  <si>
    <t>Transaktionsnr.</t>
  </si>
  <si>
    <t>Betrag</t>
  </si>
  <si>
    <t>Umsatzliste - ungefiltert</t>
  </si>
  <si>
    <t>Schweiz</t>
  </si>
  <si>
    <t>Deutschland</t>
  </si>
  <si>
    <t>Österreich</t>
  </si>
  <si>
    <t>Italien</t>
  </si>
  <si>
    <t>Spanien</t>
  </si>
  <si>
    <t>Schweden</t>
  </si>
  <si>
    <t>Summe mit klassischer SUMME Funktion</t>
  </si>
  <si>
    <t>Summe mit TEILERGEBNIS Funktion</t>
  </si>
  <si>
    <t>Funktion TEILERGBNIS</t>
  </si>
  <si>
    <t>Die Funktion TEILERGEBNIS selbst ist sehr einfach aufgebaut. Man gibt in eine Zelle "TEILERGEBNIS(" ein und wählt aus dem sich dann öffnenden Drop-Down Menü jene Berechnungsform aus, die man benötigt. Anschliessend bestimmt man den Bereich, auf den sich diese Berechnung beziehen soll.
Die Formel in Zelle G5 lautet beispielsweise: =TEILERGEBNIS(9;J10:J44)</t>
  </si>
  <si>
    <r>
      <t xml:space="preserve">Im heutigen Excel-Tipp wird die Funktion </t>
    </r>
    <r>
      <rPr>
        <i/>
        <sz val="11"/>
        <color theme="1"/>
        <rFont val="Calibri"/>
        <family val="2"/>
        <scheme val="minor"/>
      </rPr>
      <t xml:space="preserve">Teilergebnis </t>
    </r>
    <r>
      <rPr>
        <sz val="11"/>
        <color theme="1"/>
        <rFont val="Calibri"/>
        <family val="2"/>
        <scheme val="minor"/>
      </rPr>
      <t>vorgestellt. Mit dieser Funktion können verschiedene Berechnungen gemacht werden, allerdings werden dabei stets nur jene Werte berücksichtigt, die wirklich eingeblendet sind. Dies ist besonders hilfreich wenn man mit gefilterten Werten arbeitet und bei diversen Berechnungen wirklich nur die auf dem Bildschirm angezeigten Werte berücksichtigt werden sollen.</t>
    </r>
  </si>
  <si>
    <r>
      <t xml:space="preserve">Im Tabellenblatt </t>
    </r>
    <r>
      <rPr>
        <i/>
        <sz val="11"/>
        <color theme="1"/>
        <rFont val="Calibri"/>
        <family val="2"/>
        <scheme val="minor"/>
      </rPr>
      <t xml:space="preserve">Beispiel </t>
    </r>
    <r>
      <rPr>
        <sz val="11"/>
        <color theme="1"/>
        <rFont val="Calibri"/>
        <family val="2"/>
        <scheme val="minor"/>
      </rPr>
      <t>ist in den Spalten B bis E die Umsatzliste eines Unternehmens eingetragen. Zu sehen sind diverse Transaktionen mit Verkaufsland, Transaktionsnummer, Betrag und Kundennummer. In den Spalten H bis K ist eine Kopie dieser Liste zu sehen, allerdings mit Filtermöglichkeiten.
In den Zellen G4 und G5 wird jeweils die Summe über die Beträge aller Transaktionen gebildet. In Zelle G4 wird die klassische SUMME Funktion verwendet und in Zelle G5 die Funktion TEILERGBNIS. Wie zu sehen ist, sind beide Ergebnisse gleich.
Filtert man jetzt jedoch die Daten, z.B. zeigt nur solche Transaktionen aus der Schweiz an, stimmen die Werte in den Zellen G4 und G5 nicht mehr überein. Während der Wert in der Zelle G4 unverändert ist, weil auch die nicht angezeigten Werte/Transaktionen weiter berücksichtigt werden, stellt der Wert in der Zelle G5 die Summe der Beträge in der Schweiz dar. Die ausgeblendeten Daten werden folglich nicht berücksichtigt.
Die Funktion TEILERGEBNIS bietet folglich Vorteile, wenn Berechnungen mit gefilterten Werten gemacht werden.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</si>
</sst>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_ ;_ * \-#,##0_ ;_ * &quot;-&quot;??_ ;_ @_ "/>
  </numFmts>
  <fonts count="10"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i/>
      <sz val="11"/>
      <color theme="1"/>
      <name val="Calibri"/>
      <family val="2"/>
      <scheme val="minor"/>
    </font>
    <font>
      <sz val="11"/>
      <color theme="1"/>
      <name val="Calibri"/>
      <family val="2"/>
      <scheme val="minor"/>
    </font>
    <font>
      <sz val="11"/>
      <color theme="3"/>
      <name val="Calibri"/>
      <family val="2"/>
      <scheme val="minor"/>
    </font>
    <font>
      <b/>
      <sz val="11"/>
      <color theme="3"/>
      <name val="Calibri"/>
      <family val="2"/>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xf numFmtId="43" fontId="7" fillId="0" borderId="0" applyFont="0" applyFill="0" applyBorder="0" applyAlignment="0" applyProtection="0"/>
  </cellStyleXfs>
  <cellXfs count="56">
    <xf numFmtId="0" fontId="0" fillId="0" borderId="0" xfId="0"/>
    <xf numFmtId="0" fontId="0" fillId="0" borderId="0" xfId="0"/>
    <xf numFmtId="0" fontId="0" fillId="0" borderId="0" xfId="0" applyAlignment="1">
      <alignment wrapText="1"/>
    </xf>
    <xf numFmtId="0" fontId="3" fillId="0" borderId="0" xfId="0" applyFont="1"/>
    <xf numFmtId="0" fontId="1" fillId="0" borderId="0" xfId="0" applyFont="1"/>
    <xf numFmtId="0" fontId="1" fillId="0" borderId="0" xfId="0" applyFont="1" applyAlignment="1">
      <alignment wrapText="1"/>
    </xf>
    <xf numFmtId="0" fontId="0" fillId="0" borderId="2"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Border="1"/>
    <xf numFmtId="0" fontId="0" fillId="0" borderId="0" xfId="0" applyBorder="1" applyAlignment="1">
      <alignment horizontal="center" vertical="center"/>
    </xf>
    <xf numFmtId="0" fontId="0" fillId="0" borderId="2"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0" fontId="1" fillId="0" borderId="0" xfId="0" applyFont="1" applyBorder="1" applyAlignment="1">
      <alignment horizontal="center" vertical="center"/>
    </xf>
    <xf numFmtId="3" fontId="0" fillId="0" borderId="0" xfId="4" applyNumberFormat="1" applyFont="1" applyBorder="1" applyAlignment="1">
      <alignment horizontal="center"/>
    </xf>
    <xf numFmtId="3" fontId="0" fillId="0" borderId="0" xfId="0" applyNumberFormat="1" applyBorder="1" applyAlignment="1">
      <alignment horizontal="center"/>
    </xf>
    <xf numFmtId="1" fontId="0" fillId="0" borderId="0" xfId="4" applyNumberFormat="1" applyFont="1" applyBorder="1" applyAlignment="1">
      <alignment horizontal="center"/>
    </xf>
    <xf numFmtId="0" fontId="0" fillId="0" borderId="0" xfId="0" applyAlignment="1">
      <alignment horizontal="center"/>
    </xf>
    <xf numFmtId="0" fontId="0" fillId="0" borderId="0" xfId="0" applyFill="1" applyBorder="1"/>
    <xf numFmtId="2"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1" fontId="8" fillId="0" borderId="0" xfId="4" applyNumberFormat="1" applyFont="1" applyFill="1" applyBorder="1" applyAlignment="1">
      <alignment horizontal="center"/>
    </xf>
    <xf numFmtId="3" fontId="8" fillId="0" borderId="0" xfId="4" applyNumberFormat="1" applyFont="1" applyFill="1" applyBorder="1" applyAlignment="1">
      <alignment horizontal="center"/>
    </xf>
    <xf numFmtId="3" fontId="8" fillId="0" borderId="0" xfId="0" applyNumberFormat="1" applyFont="1" applyFill="1" applyBorder="1" applyAlignment="1">
      <alignment horizontal="center"/>
    </xf>
    <xf numFmtId="0" fontId="8" fillId="0" borderId="0" xfId="0" applyFont="1" applyFill="1" applyBorder="1" applyAlignment="1">
      <alignment horizontal="center"/>
    </xf>
    <xf numFmtId="0" fontId="8" fillId="0" borderId="0" xfId="0" applyFont="1" applyFill="1" applyBorder="1" applyAlignment="1">
      <alignment horizontal="center" vertical="center"/>
    </xf>
    <xf numFmtId="1" fontId="8" fillId="0" borderId="0" xfId="0" applyNumberFormat="1" applyFont="1" applyFill="1" applyBorder="1" applyAlignment="1">
      <alignment horizontal="center"/>
    </xf>
    <xf numFmtId="3" fontId="1" fillId="0" borderId="0" xfId="0" applyNumberFormat="1" applyFont="1" applyFill="1" applyBorder="1" applyAlignment="1">
      <alignment horizontal="center"/>
    </xf>
    <xf numFmtId="0" fontId="5" fillId="0" borderId="0" xfId="0" applyFont="1" applyFill="1" applyBorder="1" applyAlignment="1"/>
    <xf numFmtId="0" fontId="0" fillId="0" borderId="0" xfId="0" applyBorder="1" applyAlignment="1">
      <alignment horizontal="center"/>
    </xf>
    <xf numFmtId="0" fontId="4" fillId="0" borderId="0" xfId="2" applyAlignment="1" applyProtection="1">
      <alignment horizontal="left"/>
    </xf>
    <xf numFmtId="0" fontId="0" fillId="0" borderId="2" xfId="0" applyBorder="1" applyAlignment="1">
      <alignment vertical="center" wrapText="1"/>
    </xf>
    <xf numFmtId="164" fontId="9" fillId="0" borderId="0" xfId="4" applyNumberFormat="1" applyFont="1" applyFill="1" applyBorder="1" applyAlignment="1">
      <alignment horizontal="center" wrapText="1"/>
    </xf>
    <xf numFmtId="3" fontId="0" fillId="0" borderId="0" xfId="0" applyNumberFormat="1" applyFill="1" applyBorder="1" applyAlignment="1">
      <alignment horizontal="center"/>
    </xf>
    <xf numFmtId="0" fontId="0" fillId="0" borderId="0" xfId="0" applyFont="1" applyFill="1" applyBorder="1" applyAlignment="1">
      <alignment horizontal="left"/>
    </xf>
    <xf numFmtId="0" fontId="0" fillId="0" borderId="0" xfId="0" applyFont="1" applyFill="1" applyBorder="1" applyAlignment="1">
      <alignment horizontal="left" vertical="center"/>
    </xf>
    <xf numFmtId="0" fontId="1" fillId="0" borderId="0" xfId="0" applyFont="1" applyFill="1" applyBorder="1"/>
    <xf numFmtId="0" fontId="5" fillId="0" borderId="0" xfId="0" applyFont="1" applyBorder="1" applyAlignment="1"/>
    <xf numFmtId="0" fontId="1" fillId="0" borderId="0" xfId="0" applyFont="1" applyFill="1" applyBorder="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164" fontId="0" fillId="0" borderId="0" xfId="4" applyNumberFormat="1" applyFont="1" applyBorder="1" applyAlignment="1">
      <alignment horizontal="center"/>
    </xf>
    <xf numFmtId="3" fontId="1" fillId="0" borderId="8" xfId="0" applyNumberFormat="1" applyFont="1" applyBorder="1"/>
    <xf numFmtId="3" fontId="1" fillId="0" borderId="11" xfId="0" applyNumberFormat="1" applyFont="1" applyBorder="1"/>
    <xf numFmtId="0" fontId="0" fillId="0" borderId="3" xfId="0" applyBorder="1" applyAlignment="1">
      <alignment vertical="top" wrapText="1"/>
    </xf>
    <xf numFmtId="0" fontId="0" fillId="0" borderId="4" xfId="0" applyBorder="1" applyAlignment="1">
      <alignment vertical="top" wrapText="1"/>
    </xf>
    <xf numFmtId="0" fontId="1" fillId="0" borderId="5" xfId="0" applyFont="1" applyFill="1" applyBorder="1" applyAlignment="1">
      <alignment horizontal="center"/>
    </xf>
    <xf numFmtId="0" fontId="1" fillId="0" borderId="6" xfId="0" applyFont="1" applyBorder="1" applyAlignment="1">
      <alignment horizontal="left"/>
    </xf>
    <xf numFmtId="0" fontId="1" fillId="0" borderId="7" xfId="0" applyFont="1" applyBorder="1" applyAlignment="1">
      <alignment horizontal="left"/>
    </xf>
    <xf numFmtId="0" fontId="1" fillId="0" borderId="9" xfId="0" applyFont="1" applyBorder="1" applyAlignment="1">
      <alignment horizontal="left"/>
    </xf>
    <xf numFmtId="0" fontId="1" fillId="0" borderId="10" xfId="0" applyFont="1" applyBorder="1" applyAlignment="1">
      <alignment horizontal="left"/>
    </xf>
  </cellXfs>
  <cellStyles count="5">
    <cellStyle name="Hyperlink" xfId="2" builtinId="8"/>
    <cellStyle name="Komma" xfId="4" builtinId="3"/>
    <cellStyle name="Komma 2" xfId="1"/>
    <cellStyle name="Prozent 2" xf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134470</xdr:colOff>
      <xdr:row>10</xdr:row>
      <xdr:rowOff>683558</xdr:rowOff>
    </xdr:from>
    <xdr:to>
      <xdr:col>9</xdr:col>
      <xdr:colOff>313204</xdr:colOff>
      <xdr:row>10</xdr:row>
      <xdr:rowOff>2959473</xdr:rowOff>
    </xdr:to>
    <xdr:pic>
      <xdr:nvPicPr>
        <xdr:cNvPr id="8" name="Grafik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4794" y="5950323"/>
          <a:ext cx="3204322" cy="2275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Tabell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s>
    <sheetDataSet>
      <sheetData sheetId="0"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karoka.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karoka.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00B050"/>
  </sheetPr>
  <dimension ref="A2:C11"/>
  <sheetViews>
    <sheetView showGridLines="0" tabSelected="1" zoomScale="85" zoomScaleNormal="85" workbookViewId="0">
      <selection activeCell="C10" sqref="C10"/>
    </sheetView>
  </sheetViews>
  <sheetFormatPr baseColWidth="10" defaultColWidth="9.140625" defaultRowHeight="15" x14ac:dyDescent="0.25"/>
  <cols>
    <col min="1" max="1" width="9.42578125" style="1" customWidth="1"/>
    <col min="2" max="2" width="3.42578125" style="1" customWidth="1"/>
    <col min="3" max="3" width="124.5703125" style="2" customWidth="1"/>
    <col min="4"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3" s="7" customFormat="1" ht="21" x14ac:dyDescent="0.35">
      <c r="A2" s="7" t="s">
        <v>16</v>
      </c>
      <c r="C2" s="8"/>
    </row>
    <row r="4" spans="1:3" s="3" customFormat="1" x14ac:dyDescent="0.25">
      <c r="A4" s="3" t="s">
        <v>1</v>
      </c>
      <c r="C4" s="9" t="s">
        <v>0</v>
      </c>
    </row>
    <row r="5" spans="1:3" ht="63.75" customHeight="1" x14ac:dyDescent="0.25">
      <c r="B5" s="49" t="s">
        <v>18</v>
      </c>
      <c r="C5" s="50"/>
    </row>
    <row r="9" spans="1:3" s="4" customFormat="1" x14ac:dyDescent="0.25">
      <c r="A9" s="4" t="s">
        <v>2</v>
      </c>
      <c r="C9" s="5"/>
    </row>
    <row r="10" spans="1:3" ht="225" customHeight="1" x14ac:dyDescent="0.25">
      <c r="B10" s="6">
        <v>1</v>
      </c>
      <c r="C10" s="35" t="s">
        <v>19</v>
      </c>
    </row>
    <row r="11" spans="1:3" ht="249.75" customHeight="1" x14ac:dyDescent="0.25">
      <c r="B11" s="6">
        <v>2</v>
      </c>
      <c r="C11" s="12" t="s">
        <v>17</v>
      </c>
    </row>
  </sheetData>
  <dataConsolidate/>
  <mergeCells count="1">
    <mergeCell ref="B5:C5"/>
  </mergeCells>
  <hyperlinks>
    <hyperlink ref="C4"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rgb="FFFFFF00"/>
  </sheetPr>
  <dimension ref="B1:S203"/>
  <sheetViews>
    <sheetView showGridLines="0" zoomScale="85" zoomScaleNormal="85" workbookViewId="0">
      <selection activeCell="P32" sqref="P32"/>
    </sheetView>
  </sheetViews>
  <sheetFormatPr baseColWidth="10" defaultColWidth="9.140625" defaultRowHeight="15" x14ac:dyDescent="0.25"/>
  <cols>
    <col min="1" max="8" width="14.5703125" style="1" customWidth="1"/>
    <col min="9" max="9" width="15.7109375" style="1" customWidth="1"/>
    <col min="10" max="12" width="12.5703125" style="1" customWidth="1"/>
    <col min="13" max="19" width="13.7109375" style="1" customWidth="1"/>
    <col min="20" max="16384" width="9.140625" style="1"/>
  </cols>
  <sheetData>
    <row r="1" spans="2:19" customFormat="1" x14ac:dyDescent="0.25">
      <c r="B1" s="1"/>
      <c r="F1" s="1"/>
      <c r="G1" s="1"/>
    </row>
    <row r="2" spans="2:19" customFormat="1" ht="15" customHeight="1" x14ac:dyDescent="0.35">
      <c r="B2" s="41"/>
      <c r="C2" s="41"/>
      <c r="D2" s="41"/>
      <c r="E2" s="41"/>
      <c r="F2" s="41"/>
      <c r="G2" s="41"/>
      <c r="H2" s="41"/>
      <c r="I2" s="7"/>
      <c r="J2" s="34" t="s">
        <v>0</v>
      </c>
      <c r="K2" s="7"/>
      <c r="L2" s="7"/>
      <c r="M2" s="1"/>
      <c r="N2" s="7"/>
      <c r="O2" s="1"/>
      <c r="P2" s="7"/>
      <c r="Q2" s="7"/>
    </row>
    <row r="3" spans="2:19" ht="15" customHeight="1" thickBot="1" x14ac:dyDescent="0.4">
      <c r="B3" s="41"/>
      <c r="C3" s="41"/>
      <c r="D3" s="41"/>
      <c r="E3" s="41"/>
      <c r="F3" s="41"/>
      <c r="G3" s="41"/>
      <c r="H3" s="41"/>
      <c r="I3" s="7"/>
      <c r="J3" s="34"/>
      <c r="K3" s="7"/>
      <c r="L3" s="7"/>
      <c r="N3" s="7"/>
      <c r="P3" s="7"/>
      <c r="Q3" s="7"/>
    </row>
    <row r="4" spans="2:19" customFormat="1" x14ac:dyDescent="0.25">
      <c r="B4" s="1"/>
      <c r="C4" s="10"/>
      <c r="D4" s="10"/>
      <c r="E4" s="10"/>
      <c r="F4" s="10"/>
      <c r="G4" s="52" t="s">
        <v>14</v>
      </c>
      <c r="H4" s="53"/>
      <c r="I4" s="53"/>
      <c r="J4" s="47">
        <f>SUM(J10:J44)</f>
        <v>1549847</v>
      </c>
    </row>
    <row r="5" spans="2:19" ht="15.75" thickBot="1" x14ac:dyDescent="0.3">
      <c r="B5" s="10"/>
      <c r="C5" s="10"/>
      <c r="D5" s="10"/>
      <c r="E5" s="10"/>
      <c r="F5" s="10"/>
      <c r="G5" s="54" t="s">
        <v>15</v>
      </c>
      <c r="H5" s="55"/>
      <c r="I5" s="55"/>
      <c r="J5" s="48">
        <f>SUBTOTAL(9,J10:J44)</f>
        <v>1549847</v>
      </c>
    </row>
    <row r="6" spans="2:19" x14ac:dyDescent="0.25">
      <c r="B6" s="10"/>
      <c r="C6" s="10"/>
      <c r="D6" s="10"/>
      <c r="E6" s="10"/>
      <c r="F6" s="10"/>
      <c r="G6" s="10"/>
      <c r="H6" s="10"/>
    </row>
    <row r="7" spans="2:19" ht="15.75" thickBot="1" x14ac:dyDescent="0.3">
      <c r="B7" s="51" t="s">
        <v>7</v>
      </c>
      <c r="C7" s="51"/>
      <c r="D7" s="51"/>
      <c r="E7" s="51"/>
      <c r="F7" s="42"/>
      <c r="G7" s="40"/>
      <c r="H7" s="51" t="s">
        <v>7</v>
      </c>
      <c r="I7" s="51"/>
      <c r="J7" s="51"/>
      <c r="K7" s="51"/>
    </row>
    <row r="8" spans="2:19" ht="15.75" thickTop="1" x14ac:dyDescent="0.25">
      <c r="B8" s="38"/>
      <c r="C8" s="39"/>
      <c r="D8" s="36"/>
      <c r="E8" s="14"/>
      <c r="F8" s="14"/>
      <c r="G8" s="38"/>
      <c r="H8" s="38"/>
      <c r="I8" s="39"/>
      <c r="J8" s="36"/>
      <c r="K8" s="14"/>
      <c r="L8" s="13"/>
      <c r="M8" s="14"/>
      <c r="N8" s="13"/>
      <c r="O8" s="14"/>
      <c r="P8" s="13"/>
      <c r="Q8" s="14"/>
      <c r="R8" s="15"/>
      <c r="S8" s="10"/>
    </row>
    <row r="9" spans="2:19" ht="21" x14ac:dyDescent="0.35">
      <c r="B9" s="43" t="s">
        <v>4</v>
      </c>
      <c r="C9" s="43" t="s">
        <v>5</v>
      </c>
      <c r="D9" s="44" t="s">
        <v>6</v>
      </c>
      <c r="E9" s="45" t="s">
        <v>3</v>
      </c>
      <c r="F9" s="16"/>
      <c r="G9" s="39"/>
      <c r="H9" s="43" t="s">
        <v>4</v>
      </c>
      <c r="I9" s="43" t="s">
        <v>5</v>
      </c>
      <c r="J9" s="44" t="s">
        <v>6</v>
      </c>
      <c r="K9" s="45" t="s">
        <v>3</v>
      </c>
      <c r="L9" s="11"/>
      <c r="M9" s="32"/>
      <c r="N9" s="32"/>
      <c r="O9" s="32"/>
      <c r="P9" s="32"/>
      <c r="Q9" s="32"/>
      <c r="R9" s="32"/>
      <c r="S9" s="32"/>
    </row>
    <row r="10" spans="2:19" x14ac:dyDescent="0.25">
      <c r="B10" s="38" t="s">
        <v>13</v>
      </c>
      <c r="C10" s="39">
        <v>6723</v>
      </c>
      <c r="D10" s="37">
        <v>24014</v>
      </c>
      <c r="E10" s="46">
        <v>1330961</v>
      </c>
      <c r="F10" s="33"/>
      <c r="G10" s="38"/>
      <c r="H10" s="38" t="s">
        <v>13</v>
      </c>
      <c r="I10" s="39">
        <v>6723</v>
      </c>
      <c r="J10" s="37">
        <v>24014</v>
      </c>
      <c r="K10" s="46">
        <v>1330961</v>
      </c>
      <c r="L10" s="11"/>
      <c r="M10" s="22"/>
      <c r="N10" s="23"/>
      <c r="O10" s="23"/>
      <c r="P10" s="23"/>
      <c r="Q10" s="23"/>
      <c r="R10" s="21"/>
      <c r="S10" s="21"/>
    </row>
    <row r="11" spans="2:19" x14ac:dyDescent="0.25">
      <c r="B11" s="38" t="s">
        <v>12</v>
      </c>
      <c r="C11" s="39">
        <v>2588</v>
      </c>
      <c r="D11" s="37">
        <v>61179</v>
      </c>
      <c r="E11" s="46">
        <v>1303097</v>
      </c>
      <c r="F11" s="33"/>
      <c r="G11" s="39"/>
      <c r="H11" s="38" t="s">
        <v>12</v>
      </c>
      <c r="I11" s="39">
        <v>2588</v>
      </c>
      <c r="J11" s="37">
        <v>61179</v>
      </c>
      <c r="K11" s="46">
        <v>1303097</v>
      </c>
      <c r="L11" s="11"/>
      <c r="M11" s="23"/>
      <c r="N11" s="23"/>
      <c r="O11" s="23"/>
      <c r="P11" s="23"/>
      <c r="Q11" s="23"/>
      <c r="R11" s="21"/>
      <c r="S11" s="21"/>
    </row>
    <row r="12" spans="2:19" x14ac:dyDescent="0.25">
      <c r="B12" s="38" t="s">
        <v>9</v>
      </c>
      <c r="C12" s="39">
        <v>5131</v>
      </c>
      <c r="D12" s="37">
        <v>43855</v>
      </c>
      <c r="E12" s="46">
        <v>1520611</v>
      </c>
      <c r="F12" s="33"/>
      <c r="G12" s="38"/>
      <c r="H12" s="38" t="s">
        <v>9</v>
      </c>
      <c r="I12" s="39">
        <v>5131</v>
      </c>
      <c r="J12" s="37">
        <v>43855</v>
      </c>
      <c r="K12" s="46">
        <v>1520611</v>
      </c>
      <c r="L12" s="11"/>
      <c r="M12" s="24"/>
      <c r="N12" s="24"/>
      <c r="O12" s="24"/>
      <c r="P12" s="24"/>
      <c r="Q12" s="24"/>
      <c r="R12" s="24"/>
      <c r="S12" s="24"/>
    </row>
    <row r="13" spans="2:19" x14ac:dyDescent="0.25">
      <c r="B13" s="38" t="s">
        <v>9</v>
      </c>
      <c r="C13" s="39">
        <v>3759</v>
      </c>
      <c r="D13" s="37">
        <v>32984</v>
      </c>
      <c r="E13" s="46">
        <v>1354776</v>
      </c>
      <c r="F13" s="33"/>
      <c r="G13" s="39"/>
      <c r="H13" s="38" t="s">
        <v>9</v>
      </c>
      <c r="I13" s="39">
        <v>3759</v>
      </c>
      <c r="J13" s="37">
        <v>32984</v>
      </c>
      <c r="K13" s="46">
        <v>1354776</v>
      </c>
      <c r="L13" s="11"/>
      <c r="M13" s="25"/>
      <c r="N13" s="26"/>
      <c r="O13" s="27"/>
      <c r="P13" s="28"/>
      <c r="Q13" s="29"/>
      <c r="R13" s="30"/>
      <c r="S13" s="29"/>
    </row>
    <row r="14" spans="2:19" x14ac:dyDescent="0.25">
      <c r="B14" s="38" t="s">
        <v>11</v>
      </c>
      <c r="C14" s="39">
        <v>9909</v>
      </c>
      <c r="D14" s="37">
        <v>20908</v>
      </c>
      <c r="E14" s="46">
        <v>1475086</v>
      </c>
      <c r="F14" s="33"/>
      <c r="G14" s="38"/>
      <c r="H14" s="38" t="s">
        <v>11</v>
      </c>
      <c r="I14" s="39">
        <v>9909</v>
      </c>
      <c r="J14" s="37">
        <v>20908</v>
      </c>
      <c r="K14" s="46">
        <v>1475086</v>
      </c>
      <c r="L14" s="11"/>
      <c r="M14" s="23"/>
      <c r="N14" s="23"/>
      <c r="O14" s="23"/>
      <c r="P14" s="23"/>
      <c r="Q14" s="23"/>
      <c r="R14" s="21"/>
      <c r="S14" s="21"/>
    </row>
    <row r="15" spans="2:19" x14ac:dyDescent="0.25">
      <c r="B15" s="38" t="s">
        <v>12</v>
      </c>
      <c r="C15" s="39">
        <v>1174</v>
      </c>
      <c r="D15" s="37">
        <v>37125</v>
      </c>
      <c r="E15" s="46">
        <v>1137056</v>
      </c>
      <c r="F15" s="33"/>
      <c r="G15" s="39"/>
      <c r="H15" s="38" t="s">
        <v>12</v>
      </c>
      <c r="I15" s="39">
        <v>1174</v>
      </c>
      <c r="J15" s="37">
        <v>37125</v>
      </c>
      <c r="K15" s="46">
        <v>1137056</v>
      </c>
      <c r="L15" s="11"/>
      <c r="M15" s="23"/>
      <c r="N15" s="23"/>
      <c r="O15" s="23"/>
      <c r="P15" s="23"/>
      <c r="Q15" s="23"/>
      <c r="R15" s="21"/>
      <c r="S15" s="21"/>
    </row>
    <row r="16" spans="2:19" x14ac:dyDescent="0.25">
      <c r="B16" s="38" t="s">
        <v>9</v>
      </c>
      <c r="C16" s="39">
        <v>8290</v>
      </c>
      <c r="D16" s="37">
        <v>24949</v>
      </c>
      <c r="E16" s="46">
        <v>1715424</v>
      </c>
      <c r="F16" s="33"/>
      <c r="G16" s="38"/>
      <c r="H16" s="38" t="s">
        <v>9</v>
      </c>
      <c r="I16" s="39">
        <v>8290</v>
      </c>
      <c r="J16" s="37">
        <v>24949</v>
      </c>
      <c r="K16" s="46">
        <v>1715424</v>
      </c>
      <c r="L16" s="11"/>
      <c r="M16" s="24"/>
      <c r="N16" s="31"/>
      <c r="O16" s="23"/>
      <c r="P16" s="23"/>
      <c r="Q16" s="23"/>
      <c r="R16" s="21"/>
      <c r="S16" s="21"/>
    </row>
    <row r="17" spans="2:19" x14ac:dyDescent="0.25">
      <c r="B17" s="38" t="s">
        <v>13</v>
      </c>
      <c r="C17" s="39">
        <v>3674</v>
      </c>
      <c r="D17" s="37">
        <v>60688</v>
      </c>
      <c r="E17" s="46">
        <v>1071741</v>
      </c>
      <c r="F17" s="33"/>
      <c r="G17" s="39"/>
      <c r="H17" s="38" t="s">
        <v>13</v>
      </c>
      <c r="I17" s="39">
        <v>3674</v>
      </c>
      <c r="J17" s="37">
        <v>60688</v>
      </c>
      <c r="K17" s="46">
        <v>1071741</v>
      </c>
      <c r="L17" s="11"/>
      <c r="M17" s="24"/>
      <c r="N17" s="31"/>
      <c r="O17" s="23"/>
      <c r="P17" s="23"/>
      <c r="Q17" s="23"/>
      <c r="R17" s="21"/>
      <c r="S17" s="21"/>
    </row>
    <row r="18" spans="2:19" x14ac:dyDescent="0.25">
      <c r="B18" s="38" t="s">
        <v>9</v>
      </c>
      <c r="C18" s="39">
        <v>4565</v>
      </c>
      <c r="D18" s="37">
        <v>71565</v>
      </c>
      <c r="E18" s="46">
        <v>1439168</v>
      </c>
      <c r="F18" s="33"/>
      <c r="G18" s="38"/>
      <c r="H18" s="38" t="s">
        <v>9</v>
      </c>
      <c r="I18" s="39">
        <v>4565</v>
      </c>
      <c r="J18" s="37">
        <v>71565</v>
      </c>
      <c r="K18" s="46">
        <v>1439168</v>
      </c>
      <c r="L18" s="11"/>
      <c r="M18" s="24"/>
      <c r="N18" s="31"/>
      <c r="O18" s="23"/>
      <c r="P18" s="23"/>
      <c r="Q18" s="23"/>
      <c r="R18" s="21"/>
      <c r="S18" s="21"/>
    </row>
    <row r="19" spans="2:19" x14ac:dyDescent="0.25">
      <c r="B19" s="38" t="s">
        <v>11</v>
      </c>
      <c r="C19" s="39">
        <v>8467</v>
      </c>
      <c r="D19" s="37">
        <v>14144</v>
      </c>
      <c r="E19" s="46">
        <v>1678485</v>
      </c>
      <c r="F19" s="33"/>
      <c r="G19" s="39"/>
      <c r="H19" s="38" t="s">
        <v>11</v>
      </c>
      <c r="I19" s="39">
        <v>8467</v>
      </c>
      <c r="J19" s="37">
        <v>14144</v>
      </c>
      <c r="K19" s="46">
        <v>1678485</v>
      </c>
      <c r="L19" s="11"/>
      <c r="M19" s="21"/>
      <c r="N19" s="21"/>
      <c r="O19" s="23"/>
      <c r="P19" s="23"/>
      <c r="Q19" s="23"/>
      <c r="R19" s="21"/>
      <c r="S19" s="21"/>
    </row>
    <row r="20" spans="2:19" x14ac:dyDescent="0.25">
      <c r="B20" s="38" t="s">
        <v>9</v>
      </c>
      <c r="C20" s="39">
        <v>5595</v>
      </c>
      <c r="D20" s="37">
        <v>74615</v>
      </c>
      <c r="E20" s="46">
        <v>1270243</v>
      </c>
      <c r="F20" s="33"/>
      <c r="G20" s="38"/>
      <c r="H20" s="38" t="s">
        <v>9</v>
      </c>
      <c r="I20" s="39">
        <v>5595</v>
      </c>
      <c r="J20" s="37">
        <v>74615</v>
      </c>
      <c r="K20" s="46">
        <v>1270243</v>
      </c>
      <c r="L20" s="11"/>
      <c r="M20" s="23"/>
      <c r="N20" s="23"/>
      <c r="O20" s="23"/>
      <c r="P20" s="23"/>
      <c r="Q20" s="23"/>
      <c r="R20" s="21"/>
      <c r="S20" s="21"/>
    </row>
    <row r="21" spans="2:19" x14ac:dyDescent="0.25">
      <c r="B21" s="38" t="s">
        <v>8</v>
      </c>
      <c r="C21" s="39">
        <v>1545</v>
      </c>
      <c r="D21" s="37">
        <v>47078</v>
      </c>
      <c r="E21" s="46">
        <v>1229206</v>
      </c>
      <c r="F21" s="33"/>
      <c r="G21" s="39"/>
      <c r="H21" s="38" t="s">
        <v>8</v>
      </c>
      <c r="I21" s="39">
        <v>1545</v>
      </c>
      <c r="J21" s="37">
        <v>47078</v>
      </c>
      <c r="K21" s="46">
        <v>1229206</v>
      </c>
      <c r="L21" s="11"/>
      <c r="M21" s="23"/>
      <c r="N21" s="23"/>
      <c r="O21" s="23"/>
      <c r="P21" s="23"/>
      <c r="Q21" s="23"/>
      <c r="R21" s="21"/>
      <c r="S21" s="21"/>
    </row>
    <row r="22" spans="2:19" x14ac:dyDescent="0.25">
      <c r="B22" s="38" t="s">
        <v>12</v>
      </c>
      <c r="C22" s="39">
        <v>3746</v>
      </c>
      <c r="D22" s="37">
        <v>20458</v>
      </c>
      <c r="E22" s="46">
        <v>1512030</v>
      </c>
      <c r="F22" s="33"/>
      <c r="G22" s="38"/>
      <c r="H22" s="38" t="s">
        <v>12</v>
      </c>
      <c r="I22" s="39">
        <v>3746</v>
      </c>
      <c r="J22" s="37">
        <v>20458</v>
      </c>
      <c r="K22" s="46">
        <v>1512030</v>
      </c>
      <c r="L22" s="11"/>
      <c r="M22" s="23"/>
      <c r="N22" s="23"/>
      <c r="O22" s="23"/>
      <c r="P22" s="23"/>
      <c r="Q22" s="23"/>
      <c r="R22" s="21"/>
      <c r="S22" s="21"/>
    </row>
    <row r="23" spans="2:19" x14ac:dyDescent="0.25">
      <c r="B23" s="38" t="s">
        <v>12</v>
      </c>
      <c r="C23" s="39">
        <v>9198</v>
      </c>
      <c r="D23" s="37">
        <v>11980</v>
      </c>
      <c r="E23" s="46">
        <v>1623856</v>
      </c>
      <c r="F23" s="33"/>
      <c r="G23" s="39"/>
      <c r="H23" s="38" t="s">
        <v>12</v>
      </c>
      <c r="I23" s="39">
        <v>9198</v>
      </c>
      <c r="J23" s="37">
        <v>11980</v>
      </c>
      <c r="K23" s="46">
        <v>1623856</v>
      </c>
      <c r="L23" s="11"/>
      <c r="M23" s="23"/>
      <c r="N23" s="23"/>
      <c r="O23" s="23"/>
      <c r="P23" s="23"/>
      <c r="Q23" s="23"/>
      <c r="R23" s="21"/>
      <c r="S23" s="21"/>
    </row>
    <row r="24" spans="2:19" x14ac:dyDescent="0.25">
      <c r="B24" s="38" t="s">
        <v>11</v>
      </c>
      <c r="C24" s="39">
        <v>8354</v>
      </c>
      <c r="D24" s="37">
        <v>72350</v>
      </c>
      <c r="E24" s="46">
        <v>1868489</v>
      </c>
      <c r="F24" s="33"/>
      <c r="G24" s="38"/>
      <c r="H24" s="38" t="s">
        <v>11</v>
      </c>
      <c r="I24" s="39">
        <v>8354</v>
      </c>
      <c r="J24" s="37">
        <v>72350</v>
      </c>
      <c r="K24" s="46">
        <v>1868489</v>
      </c>
      <c r="L24" s="11"/>
      <c r="M24" s="23"/>
      <c r="N24" s="23"/>
      <c r="O24" s="23"/>
      <c r="P24" s="23"/>
      <c r="Q24" s="23"/>
      <c r="R24" s="21"/>
      <c r="S24" s="21"/>
    </row>
    <row r="25" spans="2:19" x14ac:dyDescent="0.25">
      <c r="B25" s="38" t="s">
        <v>13</v>
      </c>
      <c r="C25" s="39">
        <v>9813</v>
      </c>
      <c r="D25" s="37">
        <v>1859</v>
      </c>
      <c r="E25" s="46">
        <v>1881169</v>
      </c>
      <c r="F25" s="33"/>
      <c r="G25" s="39"/>
      <c r="H25" s="38" t="s">
        <v>13</v>
      </c>
      <c r="I25" s="39">
        <v>9813</v>
      </c>
      <c r="J25" s="37">
        <v>1859</v>
      </c>
      <c r="K25" s="46">
        <v>1881169</v>
      </c>
      <c r="L25" s="11"/>
      <c r="M25" s="23"/>
      <c r="N25" s="23"/>
      <c r="O25" s="23"/>
      <c r="P25" s="23"/>
      <c r="Q25" s="23"/>
      <c r="R25" s="21"/>
      <c r="S25" s="21"/>
    </row>
    <row r="26" spans="2:19" x14ac:dyDescent="0.25">
      <c r="B26" s="38" t="s">
        <v>8</v>
      </c>
      <c r="C26" s="39">
        <v>8106</v>
      </c>
      <c r="D26" s="37">
        <v>63409</v>
      </c>
      <c r="E26" s="46">
        <v>1210279</v>
      </c>
      <c r="F26" s="33"/>
      <c r="G26" s="38"/>
      <c r="H26" s="38" t="s">
        <v>8</v>
      </c>
      <c r="I26" s="39">
        <v>8106</v>
      </c>
      <c r="J26" s="37">
        <v>63409</v>
      </c>
      <c r="K26" s="46">
        <v>1210279</v>
      </c>
      <c r="L26" s="11"/>
      <c r="M26" s="11"/>
      <c r="N26" s="11"/>
      <c r="O26" s="11"/>
      <c r="P26" s="11"/>
      <c r="Q26" s="11"/>
      <c r="R26" s="10"/>
      <c r="S26" s="10"/>
    </row>
    <row r="27" spans="2:19" x14ac:dyDescent="0.25">
      <c r="B27" s="38" t="s">
        <v>11</v>
      </c>
      <c r="C27" s="39">
        <v>5148</v>
      </c>
      <c r="D27" s="37">
        <v>76205</v>
      </c>
      <c r="E27" s="46">
        <v>1891590</v>
      </c>
      <c r="F27" s="33"/>
      <c r="G27" s="39"/>
      <c r="H27" s="38" t="s">
        <v>11</v>
      </c>
      <c r="I27" s="39">
        <v>5148</v>
      </c>
      <c r="J27" s="37">
        <v>76205</v>
      </c>
      <c r="K27" s="46">
        <v>1891590</v>
      </c>
      <c r="L27" s="11"/>
      <c r="M27" s="11"/>
      <c r="N27" s="11"/>
      <c r="O27" s="11"/>
      <c r="P27" s="11"/>
      <c r="Q27" s="11"/>
      <c r="R27" s="10"/>
      <c r="S27" s="10"/>
    </row>
    <row r="28" spans="2:19" x14ac:dyDescent="0.25">
      <c r="B28" s="38" t="s">
        <v>12</v>
      </c>
      <c r="C28" s="39">
        <v>4215</v>
      </c>
      <c r="D28" s="37">
        <v>16296</v>
      </c>
      <c r="E28" s="46">
        <v>1760409</v>
      </c>
      <c r="F28" s="33"/>
      <c r="G28" s="38"/>
      <c r="H28" s="38" t="s">
        <v>12</v>
      </c>
      <c r="I28" s="39">
        <v>4215</v>
      </c>
      <c r="J28" s="37">
        <v>16296</v>
      </c>
      <c r="K28" s="46">
        <v>1760409</v>
      </c>
      <c r="L28" s="11"/>
      <c r="M28" s="10"/>
      <c r="N28" s="10"/>
      <c r="O28" s="10"/>
      <c r="P28" s="10"/>
      <c r="Q28" s="10"/>
      <c r="R28" s="10"/>
      <c r="S28" s="10"/>
    </row>
    <row r="29" spans="2:19" x14ac:dyDescent="0.25">
      <c r="B29" s="38" t="s">
        <v>8</v>
      </c>
      <c r="C29" s="39">
        <v>8333</v>
      </c>
      <c r="D29" s="37">
        <v>85853</v>
      </c>
      <c r="E29" s="46">
        <v>1442104</v>
      </c>
      <c r="F29" s="33"/>
      <c r="G29" s="39"/>
      <c r="H29" s="38" t="s">
        <v>8</v>
      </c>
      <c r="I29" s="39">
        <v>8333</v>
      </c>
      <c r="J29" s="37">
        <v>85853</v>
      </c>
      <c r="K29" s="46">
        <v>1442104</v>
      </c>
      <c r="L29" s="10"/>
      <c r="M29" s="10"/>
      <c r="N29" s="10"/>
      <c r="O29" s="10"/>
      <c r="P29" s="10"/>
      <c r="Q29" s="10"/>
      <c r="R29" s="10"/>
      <c r="S29" s="10"/>
    </row>
    <row r="30" spans="2:19" x14ac:dyDescent="0.25">
      <c r="B30" s="38" t="s">
        <v>11</v>
      </c>
      <c r="C30" s="39">
        <v>7084</v>
      </c>
      <c r="D30" s="37">
        <v>71993</v>
      </c>
      <c r="E30" s="46">
        <v>1720010</v>
      </c>
      <c r="F30" s="33"/>
      <c r="G30" s="38"/>
      <c r="H30" s="38" t="s">
        <v>11</v>
      </c>
      <c r="I30" s="39">
        <v>7084</v>
      </c>
      <c r="J30" s="37">
        <v>71993</v>
      </c>
      <c r="K30" s="46">
        <v>1720010</v>
      </c>
      <c r="L30" s="10"/>
      <c r="M30" s="11"/>
      <c r="N30" s="11"/>
      <c r="O30" s="10"/>
      <c r="P30" s="10"/>
      <c r="Q30" s="10"/>
      <c r="R30" s="10"/>
      <c r="S30" s="10"/>
    </row>
    <row r="31" spans="2:19" x14ac:dyDescent="0.25">
      <c r="B31" s="38" t="s">
        <v>11</v>
      </c>
      <c r="C31" s="39">
        <v>3939</v>
      </c>
      <c r="D31" s="37">
        <v>7191</v>
      </c>
      <c r="E31" s="46">
        <v>1364022</v>
      </c>
      <c r="F31" s="33"/>
      <c r="G31" s="39"/>
      <c r="H31" s="38" t="s">
        <v>11</v>
      </c>
      <c r="I31" s="39">
        <v>3939</v>
      </c>
      <c r="J31" s="37">
        <v>7191</v>
      </c>
      <c r="K31" s="46">
        <v>1364022</v>
      </c>
      <c r="L31" s="10"/>
      <c r="M31" s="10"/>
      <c r="N31" s="10"/>
      <c r="O31" s="10"/>
      <c r="P31" s="10"/>
      <c r="Q31" s="10"/>
      <c r="R31" s="10"/>
      <c r="S31" s="10"/>
    </row>
    <row r="32" spans="2:19" x14ac:dyDescent="0.25">
      <c r="B32" s="38" t="s">
        <v>10</v>
      </c>
      <c r="C32" s="39">
        <v>2365</v>
      </c>
      <c r="D32" s="37">
        <v>65568</v>
      </c>
      <c r="E32" s="46">
        <v>1061506</v>
      </c>
      <c r="F32" s="33"/>
      <c r="G32" s="38"/>
      <c r="H32" s="38" t="s">
        <v>10</v>
      </c>
      <c r="I32" s="39">
        <v>2365</v>
      </c>
      <c r="J32" s="37">
        <v>65568</v>
      </c>
      <c r="K32" s="46">
        <v>1061506</v>
      </c>
      <c r="L32" s="10"/>
      <c r="M32" s="10"/>
      <c r="N32" s="10"/>
      <c r="O32" s="10"/>
      <c r="P32" s="10"/>
      <c r="Q32" s="10"/>
      <c r="R32" s="10"/>
      <c r="S32" s="10"/>
    </row>
    <row r="33" spans="2:19" x14ac:dyDescent="0.25">
      <c r="B33" s="38" t="s">
        <v>10</v>
      </c>
      <c r="C33" s="39">
        <v>9628</v>
      </c>
      <c r="D33" s="37">
        <v>1846</v>
      </c>
      <c r="E33" s="46">
        <v>1460505</v>
      </c>
      <c r="F33" s="33"/>
      <c r="G33" s="39"/>
      <c r="H33" s="38" t="s">
        <v>10</v>
      </c>
      <c r="I33" s="39">
        <v>9628</v>
      </c>
      <c r="J33" s="37">
        <v>1846</v>
      </c>
      <c r="K33" s="46">
        <v>1460505</v>
      </c>
      <c r="L33" s="10"/>
      <c r="M33" s="11"/>
      <c r="N33" s="11"/>
      <c r="O33" s="10"/>
      <c r="P33" s="10"/>
      <c r="Q33" s="10"/>
      <c r="R33" s="10"/>
      <c r="S33" s="10"/>
    </row>
    <row r="34" spans="2:19" x14ac:dyDescent="0.25">
      <c r="B34" s="38" t="s">
        <v>11</v>
      </c>
      <c r="C34" s="39">
        <v>3439</v>
      </c>
      <c r="D34" s="37">
        <v>45604</v>
      </c>
      <c r="E34" s="46">
        <v>1135220</v>
      </c>
      <c r="F34" s="33"/>
      <c r="G34" s="38"/>
      <c r="H34" s="38" t="s">
        <v>11</v>
      </c>
      <c r="I34" s="39">
        <v>3439</v>
      </c>
      <c r="J34" s="37">
        <v>45604</v>
      </c>
      <c r="K34" s="46">
        <v>1135220</v>
      </c>
      <c r="L34" s="10"/>
      <c r="M34" s="10"/>
      <c r="N34" s="10"/>
      <c r="O34" s="10"/>
      <c r="P34" s="10"/>
      <c r="Q34" s="10"/>
      <c r="R34" s="10"/>
      <c r="S34" s="10"/>
    </row>
    <row r="35" spans="2:19" x14ac:dyDescent="0.25">
      <c r="B35" s="38" t="s">
        <v>9</v>
      </c>
      <c r="C35" s="39">
        <v>1782</v>
      </c>
      <c r="D35" s="37">
        <v>7973</v>
      </c>
      <c r="E35" s="46">
        <v>1486822</v>
      </c>
      <c r="F35" s="33"/>
      <c r="G35" s="39"/>
      <c r="H35" s="38" t="s">
        <v>9</v>
      </c>
      <c r="I35" s="39">
        <v>1782</v>
      </c>
      <c r="J35" s="37">
        <v>7973</v>
      </c>
      <c r="K35" s="46">
        <v>1486822</v>
      </c>
      <c r="L35" s="10"/>
      <c r="M35" s="10"/>
      <c r="N35" s="10"/>
      <c r="O35" s="10"/>
      <c r="P35" s="10"/>
      <c r="Q35" s="10"/>
      <c r="R35" s="10"/>
      <c r="S35" s="10"/>
    </row>
    <row r="36" spans="2:19" x14ac:dyDescent="0.25">
      <c r="B36" s="38" t="s">
        <v>9</v>
      </c>
      <c r="C36" s="39">
        <v>9862</v>
      </c>
      <c r="D36" s="37">
        <v>47287</v>
      </c>
      <c r="E36" s="46">
        <v>1798306</v>
      </c>
      <c r="F36" s="33"/>
      <c r="G36" s="33"/>
      <c r="H36" s="38" t="s">
        <v>9</v>
      </c>
      <c r="I36" s="39">
        <v>9862</v>
      </c>
      <c r="J36" s="37">
        <v>47287</v>
      </c>
      <c r="K36" s="46">
        <v>1798306</v>
      </c>
      <c r="L36" s="10"/>
      <c r="M36" s="11"/>
      <c r="N36" s="11"/>
      <c r="O36" s="10"/>
      <c r="P36" s="10"/>
      <c r="Q36" s="10"/>
      <c r="R36" s="10"/>
      <c r="S36" s="10"/>
    </row>
    <row r="37" spans="2:19" x14ac:dyDescent="0.25">
      <c r="B37" s="38" t="s">
        <v>8</v>
      </c>
      <c r="C37" s="39">
        <v>1604</v>
      </c>
      <c r="D37" s="37">
        <v>30298</v>
      </c>
      <c r="E37" s="46">
        <v>1056071</v>
      </c>
      <c r="F37" s="20"/>
      <c r="G37" s="20"/>
      <c r="H37" s="38" t="s">
        <v>8</v>
      </c>
      <c r="I37" s="39">
        <v>1604</v>
      </c>
      <c r="J37" s="37">
        <v>30298</v>
      </c>
      <c r="K37" s="46">
        <v>1056071</v>
      </c>
      <c r="L37" s="10"/>
      <c r="M37" s="10"/>
      <c r="N37" s="10"/>
      <c r="O37" s="10"/>
      <c r="P37" s="10"/>
      <c r="Q37" s="10"/>
      <c r="R37" s="10"/>
      <c r="S37" s="10"/>
    </row>
    <row r="38" spans="2:19" x14ac:dyDescent="0.25">
      <c r="B38" s="38" t="s">
        <v>10</v>
      </c>
      <c r="C38" s="39">
        <v>5753</v>
      </c>
      <c r="D38" s="37">
        <v>93067</v>
      </c>
      <c r="E38" s="46">
        <v>1544913</v>
      </c>
      <c r="F38" s="20"/>
      <c r="G38" s="20"/>
      <c r="H38" s="38" t="s">
        <v>10</v>
      </c>
      <c r="I38" s="39">
        <v>5753</v>
      </c>
      <c r="J38" s="37">
        <v>93067</v>
      </c>
      <c r="K38" s="46">
        <v>1544913</v>
      </c>
      <c r="L38" s="10"/>
      <c r="M38" s="10"/>
      <c r="N38" s="10"/>
      <c r="O38" s="10"/>
      <c r="P38" s="10"/>
      <c r="Q38" s="10"/>
      <c r="R38" s="10"/>
      <c r="S38" s="10"/>
    </row>
    <row r="39" spans="2:19" x14ac:dyDescent="0.25">
      <c r="B39" s="38" t="s">
        <v>12</v>
      </c>
      <c r="C39" s="39">
        <v>5571</v>
      </c>
      <c r="D39" s="37">
        <v>48678</v>
      </c>
      <c r="E39" s="46">
        <v>1175552</v>
      </c>
      <c r="F39" s="20"/>
      <c r="G39" s="20"/>
      <c r="H39" s="38" t="s">
        <v>12</v>
      </c>
      <c r="I39" s="39">
        <v>5571</v>
      </c>
      <c r="J39" s="37">
        <v>48678</v>
      </c>
      <c r="K39" s="46">
        <v>1175552</v>
      </c>
      <c r="L39" s="10"/>
      <c r="R39" s="10"/>
      <c r="S39" s="10"/>
    </row>
    <row r="40" spans="2:19" x14ac:dyDescent="0.25">
      <c r="B40" s="38" t="s">
        <v>10</v>
      </c>
      <c r="C40" s="39">
        <v>3942</v>
      </c>
      <c r="D40" s="37">
        <v>18282</v>
      </c>
      <c r="E40" s="46">
        <v>1380435</v>
      </c>
      <c r="F40" s="20"/>
      <c r="G40" s="20"/>
      <c r="H40" s="38" t="s">
        <v>10</v>
      </c>
      <c r="I40" s="39">
        <v>3942</v>
      </c>
      <c r="J40" s="37">
        <v>18282</v>
      </c>
      <c r="K40" s="46">
        <v>1380435</v>
      </c>
    </row>
    <row r="41" spans="2:19" x14ac:dyDescent="0.25">
      <c r="B41" s="38" t="s">
        <v>10</v>
      </c>
      <c r="C41" s="39">
        <v>7368</v>
      </c>
      <c r="D41" s="37">
        <v>40076</v>
      </c>
      <c r="E41" s="46">
        <v>1421554</v>
      </c>
      <c r="F41" s="20"/>
      <c r="G41" s="20"/>
      <c r="H41" s="38" t="s">
        <v>10</v>
      </c>
      <c r="I41" s="39">
        <v>7368</v>
      </c>
      <c r="J41" s="37">
        <v>40076</v>
      </c>
      <c r="K41" s="46">
        <v>1421554</v>
      </c>
    </row>
    <row r="42" spans="2:19" x14ac:dyDescent="0.25">
      <c r="B42" s="38" t="s">
        <v>12</v>
      </c>
      <c r="C42" s="39">
        <v>4235</v>
      </c>
      <c r="D42" s="37">
        <v>88509</v>
      </c>
      <c r="E42" s="46">
        <v>1887349</v>
      </c>
      <c r="F42" s="20"/>
      <c r="G42" s="20"/>
      <c r="H42" s="38" t="s">
        <v>12</v>
      </c>
      <c r="I42" s="39">
        <v>4235</v>
      </c>
      <c r="J42" s="37">
        <v>88509</v>
      </c>
      <c r="K42" s="46">
        <v>1887349</v>
      </c>
    </row>
    <row r="43" spans="2:19" x14ac:dyDescent="0.25">
      <c r="B43" s="38" t="s">
        <v>12</v>
      </c>
      <c r="C43" s="39">
        <v>5810</v>
      </c>
      <c r="D43" s="37">
        <v>32027</v>
      </c>
      <c r="E43" s="46">
        <v>1436591</v>
      </c>
      <c r="F43" s="20"/>
      <c r="G43" s="20"/>
      <c r="H43" s="38" t="s">
        <v>12</v>
      </c>
      <c r="I43" s="39">
        <v>5810</v>
      </c>
      <c r="J43" s="37">
        <v>32027</v>
      </c>
      <c r="K43" s="46">
        <v>1436591</v>
      </c>
    </row>
    <row r="44" spans="2:19" x14ac:dyDescent="0.25">
      <c r="B44" s="38" t="s">
        <v>13</v>
      </c>
      <c r="C44" s="39">
        <v>3370</v>
      </c>
      <c r="D44" s="37">
        <v>89934</v>
      </c>
      <c r="E44" s="46">
        <v>1753936</v>
      </c>
      <c r="F44" s="20"/>
      <c r="G44" s="20"/>
      <c r="H44" s="38" t="s">
        <v>13</v>
      </c>
      <c r="I44" s="39">
        <v>3370</v>
      </c>
      <c r="J44" s="37">
        <v>89934</v>
      </c>
      <c r="K44" s="46">
        <v>1753936</v>
      </c>
    </row>
    <row r="45" spans="2:19" x14ac:dyDescent="0.25">
      <c r="B45" s="19"/>
      <c r="C45" s="17"/>
      <c r="D45" s="18"/>
      <c r="E45" s="20"/>
      <c r="F45" s="20"/>
      <c r="G45" s="20"/>
      <c r="H45" s="11"/>
      <c r="J45" s="11"/>
    </row>
    <row r="46" spans="2:19" x14ac:dyDescent="0.25">
      <c r="B46" s="19"/>
      <c r="C46" s="17"/>
      <c r="D46" s="18"/>
      <c r="E46" s="20"/>
      <c r="F46" s="20"/>
      <c r="G46" s="20"/>
      <c r="H46" s="11"/>
      <c r="J46" s="11"/>
    </row>
    <row r="47" spans="2:19" x14ac:dyDescent="0.25">
      <c r="B47" s="19"/>
      <c r="C47" s="17"/>
      <c r="D47" s="18"/>
      <c r="E47" s="20"/>
      <c r="F47" s="20"/>
      <c r="G47" s="20"/>
      <c r="H47" s="11"/>
      <c r="J47" s="11"/>
    </row>
    <row r="48" spans="2:19" x14ac:dyDescent="0.25">
      <c r="B48" s="19"/>
      <c r="C48" s="17"/>
      <c r="D48" s="18"/>
      <c r="E48" s="20"/>
      <c r="F48" s="20"/>
      <c r="G48" s="20"/>
      <c r="H48" s="11"/>
      <c r="J48" s="11"/>
    </row>
    <row r="49" spans="2:10" x14ac:dyDescent="0.25">
      <c r="B49" s="19"/>
      <c r="C49" s="17"/>
      <c r="D49" s="18"/>
      <c r="E49" s="20"/>
      <c r="F49" s="20"/>
      <c r="G49" s="20"/>
      <c r="H49" s="11"/>
      <c r="J49" s="11"/>
    </row>
    <row r="50" spans="2:10" x14ac:dyDescent="0.25">
      <c r="B50" s="19"/>
      <c r="C50" s="17"/>
      <c r="D50" s="18"/>
      <c r="E50" s="20"/>
      <c r="F50" s="20"/>
      <c r="G50" s="20"/>
      <c r="H50" s="11"/>
      <c r="J50" s="11"/>
    </row>
    <row r="51" spans="2:10" x14ac:dyDescent="0.25">
      <c r="B51" s="19"/>
      <c r="C51" s="17"/>
      <c r="D51" s="18"/>
      <c r="E51" s="20"/>
      <c r="F51" s="20"/>
      <c r="G51" s="20"/>
      <c r="H51" s="11"/>
      <c r="J51" s="11"/>
    </row>
    <row r="52" spans="2:10" x14ac:dyDescent="0.25">
      <c r="B52" s="19"/>
      <c r="C52" s="17"/>
      <c r="D52" s="18"/>
      <c r="E52" s="20"/>
      <c r="F52" s="20"/>
      <c r="G52" s="20"/>
      <c r="H52" s="11"/>
      <c r="J52" s="11"/>
    </row>
    <row r="53" spans="2:10" x14ac:dyDescent="0.25">
      <c r="B53" s="19"/>
      <c r="C53" s="17"/>
      <c r="D53" s="18"/>
      <c r="E53" s="20"/>
      <c r="F53" s="20"/>
      <c r="G53" s="20"/>
      <c r="H53" s="11"/>
      <c r="J53" s="11"/>
    </row>
    <row r="54" spans="2:10" x14ac:dyDescent="0.25">
      <c r="B54" s="19"/>
      <c r="C54" s="17"/>
      <c r="D54" s="18"/>
      <c r="E54" s="20"/>
      <c r="F54" s="20"/>
      <c r="G54" s="20"/>
      <c r="H54" s="11"/>
      <c r="J54" s="11"/>
    </row>
    <row r="55" spans="2:10" x14ac:dyDescent="0.25">
      <c r="B55" s="19"/>
      <c r="C55" s="17"/>
      <c r="D55" s="18"/>
      <c r="E55" s="20"/>
      <c r="F55" s="20"/>
      <c r="G55" s="20"/>
      <c r="H55" s="11"/>
      <c r="J55" s="11"/>
    </row>
    <row r="56" spans="2:10" x14ac:dyDescent="0.25">
      <c r="B56" s="19"/>
      <c r="C56" s="17"/>
      <c r="D56" s="18"/>
      <c r="E56" s="20"/>
      <c r="F56" s="20"/>
      <c r="G56" s="20"/>
      <c r="H56" s="11"/>
      <c r="J56" s="11"/>
    </row>
    <row r="57" spans="2:10" x14ac:dyDescent="0.25">
      <c r="B57" s="19"/>
      <c r="C57" s="17"/>
      <c r="D57" s="18"/>
      <c r="E57" s="20"/>
      <c r="F57" s="20"/>
      <c r="G57" s="20"/>
      <c r="H57" s="11"/>
      <c r="J57" s="11"/>
    </row>
    <row r="58" spans="2:10" x14ac:dyDescent="0.25">
      <c r="B58" s="19"/>
      <c r="C58" s="17"/>
      <c r="D58" s="18"/>
      <c r="E58" s="20"/>
      <c r="F58" s="20"/>
      <c r="G58" s="20"/>
      <c r="H58" s="11"/>
      <c r="J58" s="11"/>
    </row>
    <row r="59" spans="2:10" x14ac:dyDescent="0.25">
      <c r="B59" s="19"/>
      <c r="C59" s="17"/>
      <c r="D59" s="18"/>
      <c r="E59" s="20"/>
      <c r="F59" s="20"/>
      <c r="G59" s="20"/>
      <c r="H59" s="11"/>
      <c r="J59" s="11"/>
    </row>
    <row r="60" spans="2:10" x14ac:dyDescent="0.25">
      <c r="B60" s="19"/>
      <c r="C60" s="17"/>
      <c r="D60" s="18"/>
      <c r="E60" s="20"/>
      <c r="F60" s="20"/>
      <c r="G60" s="20"/>
      <c r="H60" s="11"/>
      <c r="J60" s="11"/>
    </row>
    <row r="61" spans="2:10" x14ac:dyDescent="0.25">
      <c r="B61" s="19"/>
      <c r="C61" s="17"/>
      <c r="D61" s="18"/>
      <c r="E61" s="20"/>
      <c r="F61" s="20"/>
      <c r="G61" s="20"/>
      <c r="H61" s="11"/>
      <c r="J61" s="11"/>
    </row>
    <row r="62" spans="2:10" x14ac:dyDescent="0.25">
      <c r="B62" s="19"/>
      <c r="C62" s="17"/>
      <c r="D62" s="18"/>
      <c r="E62" s="20"/>
      <c r="F62" s="20"/>
      <c r="G62" s="20"/>
      <c r="H62" s="11"/>
      <c r="J62" s="11"/>
    </row>
    <row r="63" spans="2:10" x14ac:dyDescent="0.25">
      <c r="B63" s="19"/>
      <c r="C63" s="17"/>
      <c r="D63" s="18"/>
      <c r="E63" s="20"/>
      <c r="F63" s="20"/>
      <c r="G63" s="20"/>
      <c r="H63" s="11"/>
      <c r="J63" s="11"/>
    </row>
    <row r="64" spans="2:10" x14ac:dyDescent="0.25">
      <c r="B64" s="19"/>
      <c r="C64" s="17"/>
      <c r="D64" s="18"/>
      <c r="E64" s="20"/>
      <c r="F64" s="20"/>
      <c r="G64" s="20"/>
      <c r="H64" s="11"/>
      <c r="J64" s="11"/>
    </row>
    <row r="65" spans="2:10" x14ac:dyDescent="0.25">
      <c r="B65" s="19"/>
      <c r="C65" s="17"/>
      <c r="D65" s="18"/>
      <c r="E65" s="20"/>
      <c r="F65" s="20"/>
      <c r="G65" s="20"/>
      <c r="H65" s="11"/>
      <c r="J65" s="11"/>
    </row>
    <row r="66" spans="2:10" x14ac:dyDescent="0.25">
      <c r="B66" s="19"/>
      <c r="C66" s="17"/>
      <c r="D66" s="18"/>
      <c r="E66" s="20"/>
      <c r="F66" s="20"/>
      <c r="G66" s="20"/>
      <c r="H66" s="11"/>
      <c r="J66" s="11"/>
    </row>
    <row r="67" spans="2:10" x14ac:dyDescent="0.25">
      <c r="B67" s="19"/>
      <c r="C67" s="17"/>
      <c r="D67" s="18"/>
      <c r="E67" s="20"/>
      <c r="F67" s="20"/>
      <c r="G67" s="20"/>
      <c r="H67" s="11"/>
      <c r="J67" s="11"/>
    </row>
    <row r="68" spans="2:10" x14ac:dyDescent="0.25">
      <c r="B68" s="19"/>
      <c r="C68" s="17"/>
      <c r="D68" s="18"/>
      <c r="E68" s="20"/>
      <c r="F68" s="20"/>
      <c r="G68" s="20"/>
      <c r="H68" s="11"/>
      <c r="J68" s="11"/>
    </row>
    <row r="69" spans="2:10" x14ac:dyDescent="0.25">
      <c r="B69" s="19"/>
      <c r="C69" s="17"/>
      <c r="D69" s="18"/>
      <c r="E69" s="20"/>
      <c r="F69" s="20"/>
      <c r="G69" s="20"/>
      <c r="H69" s="11"/>
      <c r="J69" s="11"/>
    </row>
    <row r="70" spans="2:10" x14ac:dyDescent="0.25">
      <c r="B70" s="19"/>
      <c r="C70" s="17"/>
      <c r="D70" s="18"/>
      <c r="E70" s="20"/>
      <c r="F70" s="20"/>
      <c r="G70" s="20"/>
      <c r="H70" s="11"/>
      <c r="J70" s="11"/>
    </row>
    <row r="71" spans="2:10" x14ac:dyDescent="0.25">
      <c r="B71" s="19"/>
      <c r="C71" s="17"/>
      <c r="D71" s="18"/>
      <c r="E71" s="20"/>
      <c r="F71" s="20"/>
      <c r="G71" s="20"/>
      <c r="H71" s="11"/>
      <c r="J71" s="11"/>
    </row>
    <row r="72" spans="2:10" x14ac:dyDescent="0.25">
      <c r="B72" s="19"/>
      <c r="C72" s="17"/>
      <c r="D72" s="18"/>
      <c r="E72" s="20"/>
      <c r="F72" s="20"/>
      <c r="G72" s="20"/>
      <c r="H72" s="11"/>
      <c r="J72" s="11"/>
    </row>
    <row r="73" spans="2:10" x14ac:dyDescent="0.25">
      <c r="B73" s="19"/>
      <c r="C73" s="17"/>
      <c r="D73" s="18"/>
      <c r="E73" s="20"/>
      <c r="F73" s="20"/>
      <c r="G73" s="20"/>
      <c r="H73" s="11"/>
      <c r="J73" s="11"/>
    </row>
    <row r="74" spans="2:10" x14ac:dyDescent="0.25">
      <c r="B74" s="19"/>
      <c r="C74" s="17"/>
      <c r="D74" s="18"/>
      <c r="E74" s="20"/>
      <c r="F74" s="20"/>
      <c r="G74" s="20"/>
      <c r="H74" s="11"/>
      <c r="J74" s="11"/>
    </row>
    <row r="75" spans="2:10" x14ac:dyDescent="0.25">
      <c r="B75" s="19"/>
      <c r="C75" s="17"/>
      <c r="D75" s="18"/>
      <c r="E75" s="20"/>
      <c r="F75" s="20"/>
      <c r="G75" s="20"/>
      <c r="H75" s="11"/>
      <c r="J75" s="11"/>
    </row>
    <row r="76" spans="2:10" x14ac:dyDescent="0.25">
      <c r="B76" s="19"/>
      <c r="C76" s="17"/>
      <c r="D76" s="18"/>
      <c r="E76" s="20"/>
      <c r="F76" s="20"/>
      <c r="G76" s="20"/>
      <c r="H76" s="11"/>
      <c r="J76" s="11"/>
    </row>
    <row r="77" spans="2:10" x14ac:dyDescent="0.25">
      <c r="B77" s="19"/>
      <c r="C77" s="17"/>
      <c r="D77" s="18"/>
      <c r="E77" s="20"/>
      <c r="F77" s="20"/>
      <c r="G77" s="20"/>
      <c r="H77" s="11"/>
      <c r="J77" s="11"/>
    </row>
    <row r="78" spans="2:10" x14ac:dyDescent="0.25">
      <c r="B78" s="19"/>
      <c r="C78" s="17"/>
      <c r="D78" s="18"/>
      <c r="E78" s="20"/>
      <c r="F78" s="20"/>
      <c r="G78" s="20"/>
      <c r="H78" s="11"/>
      <c r="J78" s="11"/>
    </row>
    <row r="79" spans="2:10" x14ac:dyDescent="0.25">
      <c r="B79" s="19"/>
      <c r="C79" s="17"/>
      <c r="D79" s="18"/>
      <c r="E79" s="20"/>
      <c r="F79" s="20"/>
      <c r="G79" s="20"/>
      <c r="H79" s="11"/>
      <c r="J79" s="11"/>
    </row>
    <row r="80" spans="2:10" x14ac:dyDescent="0.25">
      <c r="B80" s="19"/>
      <c r="C80" s="17"/>
      <c r="D80" s="18"/>
      <c r="E80" s="20"/>
      <c r="F80" s="20"/>
      <c r="G80" s="20"/>
      <c r="H80" s="11"/>
      <c r="J80" s="11"/>
    </row>
    <row r="81" spans="2:10" x14ac:dyDescent="0.25">
      <c r="B81" s="19"/>
      <c r="C81" s="17"/>
      <c r="D81" s="18"/>
      <c r="E81" s="20"/>
      <c r="F81" s="20"/>
      <c r="G81" s="20"/>
      <c r="H81" s="11"/>
      <c r="J81" s="11"/>
    </row>
    <row r="82" spans="2:10" x14ac:dyDescent="0.25">
      <c r="B82" s="19"/>
      <c r="C82" s="17"/>
      <c r="D82" s="18"/>
      <c r="E82" s="20"/>
      <c r="F82" s="20"/>
      <c r="G82" s="20"/>
      <c r="H82" s="11"/>
      <c r="J82" s="11"/>
    </row>
    <row r="83" spans="2:10" x14ac:dyDescent="0.25">
      <c r="B83" s="19"/>
      <c r="C83" s="17"/>
      <c r="D83" s="18"/>
      <c r="E83" s="20"/>
      <c r="F83" s="20"/>
      <c r="G83" s="20"/>
      <c r="H83" s="11"/>
      <c r="J83" s="11"/>
    </row>
    <row r="84" spans="2:10" x14ac:dyDescent="0.25">
      <c r="B84" s="19"/>
      <c r="C84" s="17"/>
      <c r="D84" s="18"/>
      <c r="E84" s="20"/>
      <c r="F84" s="20"/>
      <c r="G84" s="20"/>
      <c r="H84" s="11"/>
      <c r="J84" s="11"/>
    </row>
    <row r="85" spans="2:10" x14ac:dyDescent="0.25">
      <c r="B85" s="19"/>
      <c r="C85" s="17"/>
      <c r="D85" s="18"/>
      <c r="E85" s="20"/>
      <c r="F85" s="20"/>
      <c r="G85" s="20"/>
      <c r="H85" s="11"/>
      <c r="J85" s="11"/>
    </row>
    <row r="86" spans="2:10" x14ac:dyDescent="0.25">
      <c r="B86" s="19"/>
      <c r="C86" s="17"/>
      <c r="D86" s="18"/>
      <c r="E86" s="20"/>
      <c r="F86" s="20"/>
      <c r="G86" s="20"/>
      <c r="H86" s="11"/>
      <c r="J86" s="11"/>
    </row>
    <row r="87" spans="2:10" x14ac:dyDescent="0.25">
      <c r="B87" s="19"/>
      <c r="C87" s="17"/>
      <c r="D87" s="18"/>
      <c r="E87" s="20"/>
      <c r="F87" s="20"/>
      <c r="G87" s="20"/>
      <c r="H87" s="11"/>
      <c r="J87" s="11"/>
    </row>
    <row r="88" spans="2:10" x14ac:dyDescent="0.25">
      <c r="B88" s="19"/>
      <c r="C88" s="17"/>
      <c r="D88" s="18"/>
      <c r="E88" s="20"/>
      <c r="F88" s="20"/>
      <c r="G88" s="20"/>
      <c r="H88" s="11"/>
      <c r="J88" s="11"/>
    </row>
    <row r="89" spans="2:10" x14ac:dyDescent="0.25">
      <c r="B89" s="19"/>
      <c r="C89" s="17"/>
      <c r="D89" s="18"/>
      <c r="E89" s="20"/>
      <c r="F89" s="20"/>
      <c r="G89" s="20"/>
      <c r="H89" s="11"/>
      <c r="J89" s="11"/>
    </row>
    <row r="90" spans="2:10" x14ac:dyDescent="0.25">
      <c r="B90" s="19"/>
      <c r="C90" s="17"/>
      <c r="D90" s="18"/>
      <c r="E90" s="20"/>
      <c r="F90" s="20"/>
      <c r="G90" s="20"/>
      <c r="H90" s="11"/>
      <c r="J90" s="11"/>
    </row>
    <row r="91" spans="2:10" x14ac:dyDescent="0.25">
      <c r="B91" s="19"/>
      <c r="C91" s="17"/>
      <c r="D91" s="18"/>
      <c r="E91" s="20"/>
      <c r="F91" s="20"/>
      <c r="G91" s="20"/>
      <c r="H91" s="11"/>
      <c r="J91" s="11"/>
    </row>
    <row r="92" spans="2:10" x14ac:dyDescent="0.25">
      <c r="B92" s="19"/>
      <c r="C92" s="17"/>
      <c r="D92" s="18"/>
      <c r="E92" s="20"/>
      <c r="F92" s="20"/>
      <c r="G92" s="20"/>
      <c r="H92" s="11"/>
      <c r="J92" s="11"/>
    </row>
    <row r="93" spans="2:10" x14ac:dyDescent="0.25">
      <c r="B93" s="19"/>
      <c r="C93" s="17"/>
      <c r="D93" s="18"/>
      <c r="E93" s="20"/>
      <c r="F93" s="20"/>
      <c r="G93" s="20"/>
      <c r="H93" s="11"/>
      <c r="J93" s="11"/>
    </row>
    <row r="94" spans="2:10" x14ac:dyDescent="0.25">
      <c r="B94" s="19"/>
      <c r="C94" s="17"/>
      <c r="D94" s="18"/>
      <c r="E94" s="20"/>
      <c r="F94" s="20"/>
      <c r="G94" s="20"/>
      <c r="H94" s="11"/>
      <c r="J94" s="11"/>
    </row>
    <row r="95" spans="2:10" x14ac:dyDescent="0.25">
      <c r="B95" s="19"/>
      <c r="C95" s="17"/>
      <c r="D95" s="18"/>
      <c r="E95" s="20"/>
      <c r="F95" s="20"/>
      <c r="G95" s="20"/>
      <c r="H95" s="11"/>
      <c r="J95" s="11"/>
    </row>
    <row r="96" spans="2:10" x14ac:dyDescent="0.25">
      <c r="B96" s="19"/>
      <c r="C96" s="17"/>
      <c r="D96" s="18"/>
      <c r="E96" s="20"/>
      <c r="F96" s="20"/>
      <c r="G96" s="20"/>
      <c r="H96" s="11"/>
      <c r="J96" s="11"/>
    </row>
    <row r="97" spans="2:10" x14ac:dyDescent="0.25">
      <c r="B97" s="19"/>
      <c r="C97" s="17"/>
      <c r="D97" s="18"/>
      <c r="E97" s="20"/>
      <c r="F97" s="20"/>
      <c r="G97" s="20"/>
      <c r="H97" s="11"/>
      <c r="J97" s="11"/>
    </row>
    <row r="98" spans="2:10" x14ac:dyDescent="0.25">
      <c r="B98" s="19"/>
      <c r="C98" s="17"/>
      <c r="D98" s="18"/>
      <c r="E98" s="20"/>
      <c r="F98" s="20"/>
      <c r="G98" s="20"/>
      <c r="H98" s="11"/>
      <c r="J98" s="11"/>
    </row>
    <row r="99" spans="2:10" x14ac:dyDescent="0.25">
      <c r="B99" s="19"/>
      <c r="C99" s="17"/>
      <c r="D99" s="18"/>
      <c r="E99" s="20"/>
      <c r="F99" s="20"/>
      <c r="G99" s="20"/>
      <c r="H99" s="11"/>
      <c r="J99" s="11"/>
    </row>
    <row r="100" spans="2:10" x14ac:dyDescent="0.25">
      <c r="B100" s="19"/>
      <c r="C100" s="17"/>
      <c r="D100" s="18"/>
      <c r="E100" s="20"/>
      <c r="F100" s="20"/>
      <c r="G100" s="20"/>
      <c r="H100" s="11"/>
      <c r="J100" s="11"/>
    </row>
    <row r="101" spans="2:10" x14ac:dyDescent="0.25">
      <c r="B101" s="19"/>
      <c r="C101" s="17"/>
      <c r="D101" s="18"/>
      <c r="E101" s="20"/>
      <c r="F101" s="20"/>
      <c r="G101" s="20"/>
      <c r="H101" s="11"/>
      <c r="J101" s="11"/>
    </row>
    <row r="102" spans="2:10" x14ac:dyDescent="0.25">
      <c r="B102" s="19"/>
      <c r="C102" s="17"/>
      <c r="D102" s="18"/>
      <c r="E102" s="20"/>
      <c r="F102" s="20"/>
      <c r="G102" s="20"/>
      <c r="H102" s="11"/>
      <c r="J102" s="11"/>
    </row>
    <row r="103" spans="2:10" x14ac:dyDescent="0.25">
      <c r="B103" s="19"/>
      <c r="C103" s="17"/>
      <c r="D103" s="18"/>
      <c r="E103" s="20"/>
      <c r="F103" s="20"/>
      <c r="G103" s="20"/>
      <c r="H103" s="11"/>
      <c r="J103" s="11"/>
    </row>
    <row r="104" spans="2:10" x14ac:dyDescent="0.25">
      <c r="B104" s="19"/>
      <c r="C104" s="17"/>
      <c r="D104" s="18"/>
      <c r="E104" s="20"/>
      <c r="F104" s="20"/>
      <c r="G104" s="20"/>
      <c r="H104" s="11"/>
      <c r="J104" s="11"/>
    </row>
    <row r="105" spans="2:10" x14ac:dyDescent="0.25">
      <c r="B105" s="19"/>
      <c r="C105" s="17"/>
      <c r="D105" s="18"/>
      <c r="E105" s="20"/>
      <c r="F105" s="20"/>
      <c r="G105" s="20"/>
      <c r="H105" s="11"/>
      <c r="J105" s="11"/>
    </row>
    <row r="106" spans="2:10" x14ac:dyDescent="0.25">
      <c r="B106" s="19"/>
      <c r="C106" s="17"/>
      <c r="D106" s="18"/>
      <c r="E106" s="20"/>
      <c r="F106" s="20"/>
      <c r="G106" s="20"/>
      <c r="H106" s="11"/>
      <c r="J106" s="11"/>
    </row>
    <row r="107" spans="2:10" x14ac:dyDescent="0.25">
      <c r="B107" s="19"/>
      <c r="C107" s="17"/>
      <c r="D107" s="18"/>
      <c r="E107" s="20"/>
      <c r="F107" s="20"/>
      <c r="G107" s="20"/>
      <c r="H107" s="11"/>
      <c r="J107" s="11"/>
    </row>
    <row r="108" spans="2:10" x14ac:dyDescent="0.25">
      <c r="B108" s="19"/>
      <c r="C108" s="17"/>
      <c r="D108" s="18"/>
      <c r="E108" s="20"/>
      <c r="F108" s="20"/>
      <c r="G108" s="20"/>
      <c r="H108" s="11"/>
      <c r="J108" s="11"/>
    </row>
    <row r="109" spans="2:10" x14ac:dyDescent="0.25">
      <c r="B109" s="19"/>
      <c r="C109" s="17"/>
      <c r="D109" s="18"/>
      <c r="E109" s="20"/>
      <c r="F109" s="20"/>
      <c r="G109" s="20"/>
      <c r="H109" s="11"/>
      <c r="J109" s="11"/>
    </row>
    <row r="110" spans="2:10" x14ac:dyDescent="0.25">
      <c r="B110" s="19"/>
      <c r="C110" s="17"/>
      <c r="D110" s="18"/>
      <c r="E110" s="20"/>
      <c r="F110" s="20"/>
      <c r="G110" s="20"/>
      <c r="H110" s="11"/>
      <c r="J110" s="11"/>
    </row>
    <row r="111" spans="2:10" x14ac:dyDescent="0.25">
      <c r="B111" s="19"/>
      <c r="C111" s="17"/>
      <c r="D111" s="18"/>
      <c r="E111" s="20"/>
      <c r="F111" s="20"/>
      <c r="G111" s="20"/>
      <c r="H111" s="11"/>
      <c r="J111" s="11"/>
    </row>
    <row r="112" spans="2:10" x14ac:dyDescent="0.25">
      <c r="B112" s="19"/>
      <c r="C112" s="17"/>
      <c r="D112" s="18"/>
      <c r="E112" s="20"/>
      <c r="F112" s="20"/>
      <c r="G112" s="20"/>
      <c r="H112" s="11"/>
      <c r="J112" s="11"/>
    </row>
    <row r="113" spans="2:10" x14ac:dyDescent="0.25">
      <c r="B113" s="19"/>
      <c r="C113" s="17"/>
      <c r="D113" s="18"/>
      <c r="E113" s="20"/>
      <c r="F113" s="20"/>
      <c r="G113" s="20"/>
      <c r="H113" s="11"/>
      <c r="J113" s="11"/>
    </row>
    <row r="114" spans="2:10" x14ac:dyDescent="0.25">
      <c r="B114" s="19"/>
      <c r="C114" s="17"/>
      <c r="D114" s="18"/>
      <c r="E114" s="20"/>
      <c r="F114" s="20"/>
      <c r="G114" s="20"/>
      <c r="H114" s="11"/>
      <c r="J114" s="11"/>
    </row>
    <row r="115" spans="2:10" x14ac:dyDescent="0.25">
      <c r="B115" s="19"/>
      <c r="C115" s="17"/>
      <c r="D115" s="18"/>
      <c r="E115" s="20"/>
      <c r="F115" s="20"/>
      <c r="G115" s="20"/>
      <c r="H115" s="11"/>
      <c r="J115" s="11"/>
    </row>
    <row r="116" spans="2:10" x14ac:dyDescent="0.25">
      <c r="B116" s="19"/>
      <c r="C116" s="17"/>
      <c r="D116" s="18"/>
      <c r="E116" s="20"/>
      <c r="F116" s="20"/>
      <c r="G116" s="20"/>
      <c r="H116" s="11"/>
      <c r="J116" s="11"/>
    </row>
    <row r="117" spans="2:10" x14ac:dyDescent="0.25">
      <c r="B117" s="19"/>
      <c r="C117" s="17"/>
      <c r="D117" s="18"/>
      <c r="E117" s="20"/>
      <c r="F117" s="20"/>
      <c r="G117" s="20"/>
      <c r="H117" s="11"/>
      <c r="J117" s="11"/>
    </row>
    <row r="118" spans="2:10" x14ac:dyDescent="0.25">
      <c r="B118" s="19"/>
      <c r="C118" s="17"/>
      <c r="D118" s="18"/>
      <c r="E118" s="20"/>
      <c r="F118" s="20"/>
      <c r="G118" s="20"/>
      <c r="H118" s="11"/>
      <c r="J118" s="11"/>
    </row>
    <row r="119" spans="2:10" x14ac:dyDescent="0.25">
      <c r="B119" s="19"/>
      <c r="C119" s="17"/>
      <c r="D119" s="18"/>
      <c r="E119" s="20"/>
      <c r="F119" s="20"/>
      <c r="G119" s="20"/>
      <c r="H119" s="11"/>
      <c r="J119" s="11"/>
    </row>
    <row r="120" spans="2:10" x14ac:dyDescent="0.25">
      <c r="B120" s="19"/>
      <c r="C120" s="17"/>
      <c r="D120" s="18"/>
      <c r="E120" s="20"/>
      <c r="F120" s="20"/>
      <c r="G120" s="20"/>
      <c r="H120" s="11"/>
      <c r="J120" s="11"/>
    </row>
    <row r="121" spans="2:10" x14ac:dyDescent="0.25">
      <c r="B121" s="19"/>
      <c r="C121" s="17"/>
      <c r="D121" s="18"/>
      <c r="E121" s="20"/>
      <c r="F121" s="20"/>
      <c r="G121" s="20"/>
      <c r="H121" s="11"/>
      <c r="J121" s="11"/>
    </row>
    <row r="122" spans="2:10" x14ac:dyDescent="0.25">
      <c r="B122" s="19"/>
      <c r="C122" s="17"/>
      <c r="D122" s="18"/>
      <c r="E122" s="20"/>
      <c r="F122" s="20"/>
      <c r="G122" s="20"/>
      <c r="H122" s="11"/>
      <c r="J122" s="11"/>
    </row>
    <row r="123" spans="2:10" x14ac:dyDescent="0.25">
      <c r="B123" s="19"/>
      <c r="C123" s="17"/>
      <c r="D123" s="18"/>
      <c r="E123" s="20"/>
      <c r="F123" s="20"/>
      <c r="G123" s="20"/>
      <c r="H123" s="11"/>
      <c r="J123" s="11"/>
    </row>
    <row r="124" spans="2:10" x14ac:dyDescent="0.25">
      <c r="B124" s="19"/>
      <c r="C124" s="17"/>
      <c r="D124" s="18"/>
      <c r="E124" s="20"/>
      <c r="F124" s="20"/>
      <c r="G124" s="20"/>
      <c r="H124" s="11"/>
      <c r="J124" s="11"/>
    </row>
    <row r="125" spans="2:10" x14ac:dyDescent="0.25">
      <c r="B125" s="19"/>
      <c r="C125" s="17"/>
      <c r="D125" s="18"/>
      <c r="E125" s="20"/>
      <c r="F125" s="20"/>
      <c r="G125" s="20"/>
      <c r="H125" s="11"/>
      <c r="J125" s="11"/>
    </row>
    <row r="126" spans="2:10" x14ac:dyDescent="0.25">
      <c r="B126" s="19"/>
      <c r="C126" s="17"/>
      <c r="D126" s="18"/>
      <c r="E126" s="20"/>
      <c r="F126" s="20"/>
      <c r="G126" s="20"/>
      <c r="H126" s="11"/>
      <c r="J126" s="11"/>
    </row>
    <row r="127" spans="2:10" x14ac:dyDescent="0.25">
      <c r="B127" s="19"/>
      <c r="C127" s="17"/>
      <c r="D127" s="18"/>
      <c r="E127" s="20"/>
      <c r="F127" s="20"/>
      <c r="G127" s="20"/>
      <c r="H127" s="11"/>
      <c r="J127" s="11"/>
    </row>
    <row r="128" spans="2:10" x14ac:dyDescent="0.25">
      <c r="B128" s="19"/>
      <c r="C128" s="17"/>
      <c r="D128" s="18"/>
      <c r="E128" s="20"/>
      <c r="F128" s="20"/>
      <c r="G128" s="20"/>
      <c r="H128" s="11"/>
      <c r="J128" s="11"/>
    </row>
    <row r="129" spans="2:10" x14ac:dyDescent="0.25">
      <c r="B129" s="19"/>
      <c r="C129" s="17"/>
      <c r="D129" s="18"/>
      <c r="E129" s="20"/>
      <c r="F129" s="20"/>
      <c r="G129" s="20"/>
      <c r="H129" s="11"/>
      <c r="J129" s="11"/>
    </row>
    <row r="130" spans="2:10" x14ac:dyDescent="0.25">
      <c r="B130" s="19"/>
      <c r="C130" s="17"/>
      <c r="D130" s="18"/>
      <c r="E130" s="20"/>
      <c r="F130" s="20"/>
      <c r="G130" s="20"/>
      <c r="H130" s="11"/>
      <c r="J130" s="11"/>
    </row>
    <row r="131" spans="2:10" x14ac:dyDescent="0.25">
      <c r="B131" s="19"/>
      <c r="C131" s="17"/>
      <c r="D131" s="18"/>
      <c r="E131" s="20"/>
      <c r="F131" s="20"/>
      <c r="G131" s="20"/>
      <c r="H131" s="11"/>
      <c r="J131" s="11"/>
    </row>
    <row r="132" spans="2:10" x14ac:dyDescent="0.25">
      <c r="B132" s="19"/>
      <c r="C132" s="17"/>
      <c r="D132" s="18"/>
      <c r="E132" s="20"/>
      <c r="F132" s="20"/>
      <c r="G132" s="20"/>
      <c r="H132" s="11"/>
      <c r="J132" s="11"/>
    </row>
    <row r="133" spans="2:10" x14ac:dyDescent="0.25">
      <c r="B133" s="19"/>
      <c r="C133" s="17"/>
      <c r="D133" s="18"/>
      <c r="E133" s="20"/>
      <c r="F133" s="20"/>
      <c r="G133" s="20"/>
      <c r="H133" s="11"/>
      <c r="J133" s="11"/>
    </row>
    <row r="134" spans="2:10" x14ac:dyDescent="0.25">
      <c r="B134" s="19"/>
      <c r="C134" s="17"/>
      <c r="D134" s="18"/>
      <c r="E134" s="20"/>
      <c r="F134" s="20"/>
      <c r="G134" s="20"/>
      <c r="H134" s="11"/>
      <c r="J134" s="11"/>
    </row>
    <row r="135" spans="2:10" x14ac:dyDescent="0.25">
      <c r="B135" s="19"/>
      <c r="C135" s="17"/>
      <c r="D135" s="18"/>
      <c r="E135" s="20"/>
      <c r="F135" s="20"/>
      <c r="G135" s="20"/>
      <c r="H135" s="11"/>
      <c r="J135" s="11"/>
    </row>
    <row r="136" spans="2:10" x14ac:dyDescent="0.25">
      <c r="B136" s="19"/>
      <c r="C136" s="17"/>
      <c r="D136" s="18"/>
      <c r="E136" s="20"/>
      <c r="F136" s="20"/>
      <c r="G136" s="20"/>
      <c r="H136" s="11"/>
      <c r="J136" s="11"/>
    </row>
    <row r="137" spans="2:10" x14ac:dyDescent="0.25">
      <c r="B137" s="19"/>
      <c r="C137" s="17"/>
      <c r="D137" s="18"/>
      <c r="E137" s="20"/>
      <c r="F137" s="20"/>
      <c r="G137" s="20"/>
      <c r="H137" s="11"/>
      <c r="J137" s="11"/>
    </row>
    <row r="138" spans="2:10" x14ac:dyDescent="0.25">
      <c r="B138" s="19"/>
      <c r="C138" s="17"/>
      <c r="D138" s="18"/>
      <c r="E138" s="20"/>
      <c r="F138" s="20"/>
      <c r="G138" s="20"/>
      <c r="H138" s="11"/>
      <c r="J138" s="11"/>
    </row>
    <row r="139" spans="2:10" x14ac:dyDescent="0.25">
      <c r="B139" s="19"/>
      <c r="C139" s="17"/>
      <c r="D139" s="18"/>
      <c r="E139" s="20"/>
      <c r="F139" s="20"/>
      <c r="G139" s="20"/>
      <c r="H139" s="11"/>
      <c r="J139" s="11"/>
    </row>
    <row r="140" spans="2:10" x14ac:dyDescent="0.25">
      <c r="B140" s="19"/>
      <c r="C140" s="17"/>
      <c r="D140" s="18"/>
      <c r="E140" s="20"/>
      <c r="F140" s="20"/>
      <c r="G140" s="20"/>
      <c r="H140" s="11"/>
      <c r="J140" s="11"/>
    </row>
    <row r="141" spans="2:10" x14ac:dyDescent="0.25">
      <c r="B141" s="19"/>
      <c r="C141" s="17"/>
      <c r="D141" s="18"/>
      <c r="E141" s="20"/>
      <c r="F141" s="20"/>
      <c r="G141" s="20"/>
      <c r="H141" s="11"/>
      <c r="J141" s="11"/>
    </row>
    <row r="142" spans="2:10" x14ac:dyDescent="0.25">
      <c r="B142" s="19"/>
      <c r="C142" s="17"/>
      <c r="D142" s="18"/>
      <c r="E142" s="20"/>
      <c r="F142" s="20"/>
      <c r="G142" s="20"/>
      <c r="H142" s="11"/>
      <c r="J142" s="11"/>
    </row>
    <row r="143" spans="2:10" x14ac:dyDescent="0.25">
      <c r="B143" s="19"/>
      <c r="C143" s="17"/>
      <c r="D143" s="18"/>
      <c r="E143" s="20"/>
      <c r="F143" s="20"/>
      <c r="G143" s="20"/>
      <c r="H143" s="11"/>
      <c r="J143" s="11"/>
    </row>
    <row r="144" spans="2:10" x14ac:dyDescent="0.25">
      <c r="B144" s="19"/>
      <c r="C144" s="17"/>
      <c r="D144" s="18"/>
      <c r="E144" s="20"/>
      <c r="F144" s="20"/>
      <c r="G144" s="20"/>
      <c r="H144" s="11"/>
      <c r="J144" s="11"/>
    </row>
    <row r="145" spans="2:10" x14ac:dyDescent="0.25">
      <c r="B145" s="19"/>
      <c r="C145" s="17"/>
      <c r="D145" s="18"/>
      <c r="E145" s="20"/>
      <c r="F145" s="20"/>
      <c r="G145" s="20"/>
      <c r="H145" s="11"/>
      <c r="J145" s="11"/>
    </row>
    <row r="146" spans="2:10" x14ac:dyDescent="0.25">
      <c r="B146" s="19"/>
      <c r="C146" s="17"/>
      <c r="D146" s="18"/>
      <c r="E146" s="20"/>
      <c r="F146" s="20"/>
      <c r="G146" s="20"/>
      <c r="H146" s="11"/>
      <c r="J146" s="11"/>
    </row>
    <row r="147" spans="2:10" x14ac:dyDescent="0.25">
      <c r="B147" s="19"/>
      <c r="C147" s="17"/>
      <c r="D147" s="18"/>
      <c r="E147" s="20"/>
      <c r="F147" s="20"/>
      <c r="G147" s="20"/>
      <c r="H147" s="11"/>
      <c r="J147" s="11"/>
    </row>
    <row r="148" spans="2:10" x14ac:dyDescent="0.25">
      <c r="B148" s="19"/>
      <c r="C148" s="17"/>
      <c r="D148" s="18"/>
      <c r="E148" s="20"/>
      <c r="F148" s="20"/>
      <c r="G148" s="20"/>
      <c r="H148" s="11"/>
      <c r="J148" s="11"/>
    </row>
    <row r="149" spans="2:10" x14ac:dyDescent="0.25">
      <c r="B149" s="19"/>
      <c r="C149" s="17"/>
      <c r="D149" s="18"/>
      <c r="E149" s="20"/>
      <c r="F149" s="20"/>
      <c r="G149" s="20"/>
      <c r="H149" s="11"/>
      <c r="J149" s="11"/>
    </row>
    <row r="150" spans="2:10" x14ac:dyDescent="0.25">
      <c r="B150" s="19"/>
      <c r="C150" s="17"/>
      <c r="D150" s="18"/>
      <c r="E150" s="20"/>
      <c r="F150" s="20"/>
      <c r="G150" s="20"/>
      <c r="H150" s="11"/>
      <c r="J150" s="11"/>
    </row>
    <row r="151" spans="2:10" x14ac:dyDescent="0.25">
      <c r="B151" s="19"/>
      <c r="C151" s="17"/>
      <c r="D151" s="18"/>
      <c r="E151" s="20"/>
      <c r="F151" s="20"/>
      <c r="G151" s="20"/>
      <c r="H151" s="11"/>
      <c r="J151" s="11"/>
    </row>
    <row r="152" spans="2:10" x14ac:dyDescent="0.25">
      <c r="B152" s="19"/>
      <c r="C152" s="17"/>
      <c r="D152" s="18"/>
      <c r="E152" s="20"/>
      <c r="F152" s="20"/>
      <c r="G152" s="20"/>
      <c r="H152" s="11"/>
      <c r="J152" s="11"/>
    </row>
    <row r="153" spans="2:10" x14ac:dyDescent="0.25">
      <c r="B153" s="19"/>
      <c r="C153" s="17"/>
      <c r="D153" s="18"/>
      <c r="E153" s="20"/>
      <c r="F153" s="20"/>
      <c r="G153" s="20"/>
      <c r="H153" s="11"/>
      <c r="J153" s="11"/>
    </row>
    <row r="154" spans="2:10" x14ac:dyDescent="0.25">
      <c r="B154" s="19"/>
      <c r="C154" s="17"/>
      <c r="D154" s="18"/>
      <c r="E154" s="20"/>
      <c r="F154" s="20"/>
      <c r="G154" s="20"/>
      <c r="H154" s="11"/>
      <c r="J154" s="11"/>
    </row>
    <row r="155" spans="2:10" x14ac:dyDescent="0.25">
      <c r="B155" s="19"/>
      <c r="C155" s="17"/>
      <c r="D155" s="18"/>
      <c r="E155" s="20"/>
      <c r="F155" s="20"/>
      <c r="G155" s="20"/>
      <c r="H155" s="11"/>
      <c r="J155" s="11"/>
    </row>
    <row r="156" spans="2:10" x14ac:dyDescent="0.25">
      <c r="B156" s="19"/>
      <c r="C156" s="17"/>
      <c r="D156" s="18"/>
      <c r="E156" s="20"/>
      <c r="F156" s="20"/>
      <c r="G156" s="20"/>
      <c r="H156" s="11"/>
      <c r="J156" s="11"/>
    </row>
    <row r="157" spans="2:10" x14ac:dyDescent="0.25">
      <c r="B157" s="19"/>
      <c r="C157" s="17"/>
      <c r="D157" s="18"/>
      <c r="E157" s="20"/>
      <c r="F157" s="20"/>
      <c r="G157" s="20"/>
      <c r="H157" s="11"/>
      <c r="J157" s="11"/>
    </row>
    <row r="158" spans="2:10" x14ac:dyDescent="0.25">
      <c r="B158" s="19"/>
      <c r="C158" s="17"/>
      <c r="D158" s="18"/>
      <c r="E158" s="20"/>
      <c r="F158" s="20"/>
      <c r="G158" s="20"/>
      <c r="H158" s="11"/>
      <c r="J158" s="11"/>
    </row>
    <row r="159" spans="2:10" x14ac:dyDescent="0.25">
      <c r="B159" s="19"/>
      <c r="C159" s="17"/>
      <c r="D159" s="18"/>
      <c r="E159" s="20"/>
      <c r="F159" s="20"/>
      <c r="G159" s="20"/>
      <c r="H159" s="11"/>
      <c r="J159" s="11"/>
    </row>
    <row r="160" spans="2:10" x14ac:dyDescent="0.25">
      <c r="B160" s="19"/>
      <c r="C160" s="17"/>
      <c r="D160" s="18"/>
      <c r="E160" s="20"/>
      <c r="F160" s="20"/>
      <c r="G160" s="20"/>
      <c r="H160" s="11"/>
      <c r="J160" s="11"/>
    </row>
    <row r="161" spans="2:10" x14ac:dyDescent="0.25">
      <c r="B161" s="19"/>
      <c r="C161" s="17"/>
      <c r="D161" s="18"/>
      <c r="E161" s="20"/>
      <c r="F161" s="20"/>
      <c r="G161" s="20"/>
      <c r="H161" s="11"/>
      <c r="J161" s="11"/>
    </row>
    <row r="162" spans="2:10" x14ac:dyDescent="0.25">
      <c r="B162" s="19"/>
      <c r="C162" s="17"/>
      <c r="D162" s="18"/>
      <c r="E162" s="20"/>
      <c r="F162" s="20"/>
      <c r="G162" s="20"/>
      <c r="H162" s="11"/>
      <c r="J162" s="11"/>
    </row>
    <row r="163" spans="2:10" x14ac:dyDescent="0.25">
      <c r="B163" s="19"/>
      <c r="C163" s="17"/>
      <c r="D163" s="18"/>
      <c r="E163" s="20"/>
      <c r="F163" s="20"/>
      <c r="G163" s="20"/>
      <c r="H163" s="11"/>
      <c r="J163" s="11"/>
    </row>
    <row r="164" spans="2:10" x14ac:dyDescent="0.25">
      <c r="B164" s="19"/>
      <c r="C164" s="17"/>
      <c r="D164" s="18"/>
      <c r="E164" s="20"/>
      <c r="F164" s="20"/>
      <c r="G164" s="20"/>
      <c r="H164" s="11"/>
      <c r="J164" s="11"/>
    </row>
    <row r="165" spans="2:10" x14ac:dyDescent="0.25">
      <c r="B165" s="19"/>
      <c r="C165" s="17"/>
      <c r="D165" s="18"/>
      <c r="E165" s="20"/>
      <c r="F165" s="20"/>
      <c r="G165" s="20"/>
      <c r="H165" s="11"/>
      <c r="J165" s="11"/>
    </row>
    <row r="166" spans="2:10" x14ac:dyDescent="0.25">
      <c r="B166" s="19"/>
      <c r="C166" s="17"/>
      <c r="D166" s="18"/>
      <c r="E166" s="20"/>
      <c r="F166" s="20"/>
      <c r="G166" s="20"/>
      <c r="H166" s="11"/>
      <c r="J166" s="11"/>
    </row>
    <row r="167" spans="2:10" x14ac:dyDescent="0.25">
      <c r="B167" s="19"/>
      <c r="C167" s="17"/>
      <c r="D167" s="18"/>
      <c r="E167" s="20"/>
      <c r="F167" s="20"/>
      <c r="G167" s="20"/>
      <c r="H167" s="11"/>
      <c r="J167" s="11"/>
    </row>
    <row r="168" spans="2:10" x14ac:dyDescent="0.25">
      <c r="B168" s="19"/>
      <c r="C168" s="17"/>
      <c r="D168" s="18"/>
      <c r="E168" s="20"/>
      <c r="F168" s="20"/>
      <c r="G168" s="20"/>
      <c r="H168" s="11"/>
      <c r="J168" s="11"/>
    </row>
    <row r="169" spans="2:10" x14ac:dyDescent="0.25">
      <c r="B169" s="19"/>
      <c r="C169" s="17"/>
      <c r="D169" s="18"/>
      <c r="E169" s="20"/>
      <c r="F169" s="20"/>
      <c r="G169" s="20"/>
      <c r="H169" s="11"/>
      <c r="J169" s="11"/>
    </row>
    <row r="170" spans="2:10" x14ac:dyDescent="0.25">
      <c r="B170" s="19"/>
      <c r="C170" s="17"/>
      <c r="D170" s="18"/>
      <c r="E170" s="20"/>
      <c r="F170" s="20"/>
      <c r="G170" s="20"/>
      <c r="H170" s="11"/>
      <c r="J170" s="11"/>
    </row>
    <row r="171" spans="2:10" x14ac:dyDescent="0.25">
      <c r="B171" s="19"/>
      <c r="C171" s="17"/>
      <c r="D171" s="18"/>
      <c r="E171" s="20"/>
      <c r="F171" s="20"/>
      <c r="G171" s="20"/>
      <c r="H171" s="11"/>
      <c r="J171" s="11"/>
    </row>
    <row r="172" spans="2:10" x14ac:dyDescent="0.25">
      <c r="B172" s="19"/>
      <c r="C172" s="17"/>
      <c r="D172" s="18"/>
      <c r="E172" s="20"/>
      <c r="F172" s="20"/>
      <c r="G172" s="20"/>
      <c r="H172" s="11"/>
      <c r="J172" s="11"/>
    </row>
    <row r="173" spans="2:10" x14ac:dyDescent="0.25">
      <c r="B173" s="19"/>
      <c r="C173" s="17"/>
      <c r="D173" s="18"/>
      <c r="E173" s="20"/>
      <c r="F173" s="20"/>
      <c r="G173" s="20"/>
      <c r="H173" s="11"/>
      <c r="J173" s="11"/>
    </row>
    <row r="174" spans="2:10" x14ac:dyDescent="0.25">
      <c r="B174" s="19"/>
      <c r="C174" s="17"/>
      <c r="D174" s="18"/>
      <c r="E174" s="20"/>
      <c r="F174" s="20"/>
      <c r="G174" s="20"/>
      <c r="H174" s="11"/>
      <c r="J174" s="11"/>
    </row>
    <row r="175" spans="2:10" x14ac:dyDescent="0.25">
      <c r="B175" s="19"/>
      <c r="C175" s="17"/>
      <c r="D175" s="18"/>
      <c r="E175" s="20"/>
      <c r="F175" s="20"/>
      <c r="G175" s="20"/>
      <c r="H175" s="11"/>
      <c r="J175" s="11"/>
    </row>
    <row r="176" spans="2:10" x14ac:dyDescent="0.25">
      <c r="B176" s="19"/>
      <c r="C176" s="17"/>
      <c r="D176" s="18"/>
      <c r="E176" s="20"/>
      <c r="F176" s="20"/>
      <c r="G176" s="20"/>
      <c r="H176" s="11"/>
      <c r="J176" s="11"/>
    </row>
    <row r="177" spans="2:10" x14ac:dyDescent="0.25">
      <c r="B177" s="19"/>
      <c r="C177" s="17"/>
      <c r="D177" s="18"/>
      <c r="E177" s="20"/>
      <c r="F177" s="20"/>
      <c r="G177" s="20"/>
      <c r="H177" s="11"/>
      <c r="J177" s="11"/>
    </row>
    <row r="178" spans="2:10" x14ac:dyDescent="0.25">
      <c r="B178" s="19"/>
      <c r="C178" s="17"/>
      <c r="D178" s="18"/>
      <c r="E178" s="20"/>
      <c r="F178" s="20"/>
      <c r="G178" s="20"/>
      <c r="H178" s="11"/>
      <c r="J178" s="11"/>
    </row>
    <row r="179" spans="2:10" x14ac:dyDescent="0.25">
      <c r="B179" s="19"/>
      <c r="C179" s="17"/>
      <c r="D179" s="18"/>
      <c r="E179" s="20"/>
      <c r="F179" s="20"/>
      <c r="G179" s="20"/>
      <c r="H179" s="11"/>
      <c r="J179" s="11"/>
    </row>
    <row r="180" spans="2:10" x14ac:dyDescent="0.25">
      <c r="B180" s="19"/>
      <c r="C180" s="17"/>
      <c r="D180" s="18"/>
      <c r="E180" s="20"/>
      <c r="F180" s="20"/>
      <c r="G180" s="20"/>
      <c r="H180" s="11"/>
      <c r="J180" s="11"/>
    </row>
    <row r="181" spans="2:10" x14ac:dyDescent="0.25">
      <c r="B181" s="19"/>
      <c r="C181" s="17"/>
      <c r="D181" s="18"/>
      <c r="E181" s="20"/>
      <c r="F181" s="20"/>
      <c r="G181" s="20"/>
      <c r="H181" s="11"/>
      <c r="J181" s="11"/>
    </row>
    <row r="182" spans="2:10" x14ac:dyDescent="0.25">
      <c r="B182" s="19"/>
      <c r="C182" s="17"/>
      <c r="D182" s="18"/>
      <c r="E182" s="20"/>
      <c r="F182" s="20"/>
      <c r="G182" s="20"/>
      <c r="H182" s="11"/>
      <c r="J182" s="11"/>
    </row>
    <row r="183" spans="2:10" x14ac:dyDescent="0.25">
      <c r="B183" s="19"/>
      <c r="C183" s="17"/>
      <c r="D183" s="18"/>
      <c r="E183" s="20"/>
      <c r="F183" s="20"/>
      <c r="G183" s="20"/>
      <c r="H183" s="11"/>
      <c r="J183" s="11"/>
    </row>
    <row r="184" spans="2:10" x14ac:dyDescent="0.25">
      <c r="B184" s="19"/>
      <c r="C184" s="17"/>
      <c r="D184" s="18"/>
      <c r="E184" s="20"/>
      <c r="F184" s="20"/>
      <c r="G184" s="20"/>
      <c r="H184" s="11"/>
      <c r="J184" s="11"/>
    </row>
    <row r="185" spans="2:10" x14ac:dyDescent="0.25">
      <c r="B185" s="19"/>
      <c r="C185" s="17"/>
      <c r="D185" s="18"/>
      <c r="E185" s="20"/>
      <c r="F185" s="20"/>
      <c r="G185" s="20"/>
      <c r="H185" s="11"/>
      <c r="J185" s="11"/>
    </row>
    <row r="186" spans="2:10" x14ac:dyDescent="0.25">
      <c r="B186" s="19"/>
      <c r="C186" s="17"/>
      <c r="D186" s="18"/>
      <c r="E186" s="20"/>
      <c r="F186" s="20"/>
      <c r="G186" s="20"/>
      <c r="H186" s="11"/>
      <c r="J186" s="11"/>
    </row>
    <row r="187" spans="2:10" x14ac:dyDescent="0.25">
      <c r="B187" s="19"/>
      <c r="C187" s="17"/>
      <c r="D187" s="18"/>
      <c r="E187" s="20"/>
      <c r="F187" s="20"/>
      <c r="G187" s="20"/>
      <c r="H187" s="11"/>
      <c r="J187" s="11"/>
    </row>
    <row r="188" spans="2:10" x14ac:dyDescent="0.25">
      <c r="B188" s="19"/>
      <c r="C188" s="17"/>
      <c r="D188" s="18"/>
      <c r="E188" s="20"/>
      <c r="F188" s="20"/>
      <c r="G188" s="20"/>
      <c r="H188" s="11"/>
      <c r="J188" s="11"/>
    </row>
    <row r="189" spans="2:10" x14ac:dyDescent="0.25">
      <c r="B189" s="19"/>
      <c r="C189" s="17"/>
      <c r="D189" s="18"/>
      <c r="E189" s="20"/>
      <c r="F189" s="20"/>
      <c r="G189" s="20"/>
      <c r="H189" s="11"/>
      <c r="J189" s="11"/>
    </row>
    <row r="190" spans="2:10" x14ac:dyDescent="0.25">
      <c r="B190" s="19"/>
      <c r="C190" s="17"/>
      <c r="D190" s="18"/>
      <c r="E190" s="20"/>
      <c r="F190" s="20"/>
      <c r="G190" s="20"/>
      <c r="H190" s="11"/>
      <c r="J190" s="11"/>
    </row>
    <row r="191" spans="2:10" x14ac:dyDescent="0.25">
      <c r="B191" s="19"/>
      <c r="C191" s="17"/>
      <c r="D191" s="18"/>
      <c r="E191" s="20"/>
      <c r="F191" s="20"/>
      <c r="G191" s="20"/>
      <c r="H191" s="11"/>
      <c r="J191" s="11"/>
    </row>
    <row r="192" spans="2:10" x14ac:dyDescent="0.25">
      <c r="B192" s="19"/>
      <c r="C192" s="17"/>
      <c r="D192" s="18"/>
      <c r="E192" s="20"/>
      <c r="F192" s="20"/>
      <c r="G192" s="20"/>
      <c r="H192" s="11"/>
      <c r="J192" s="11"/>
    </row>
    <row r="193" spans="2:10" x14ac:dyDescent="0.25">
      <c r="B193" s="19"/>
      <c r="C193" s="17"/>
      <c r="D193" s="18"/>
      <c r="E193" s="20"/>
      <c r="F193" s="20"/>
      <c r="G193" s="20"/>
      <c r="H193" s="11"/>
      <c r="J193" s="11"/>
    </row>
    <row r="194" spans="2:10" x14ac:dyDescent="0.25">
      <c r="B194" s="19"/>
      <c r="C194" s="17"/>
      <c r="D194" s="18"/>
      <c r="E194" s="20"/>
      <c r="F194" s="20"/>
      <c r="G194" s="20"/>
      <c r="H194" s="11"/>
      <c r="J194" s="11"/>
    </row>
    <row r="195" spans="2:10" x14ac:dyDescent="0.25">
      <c r="B195" s="19"/>
      <c r="C195" s="17"/>
      <c r="D195" s="18"/>
      <c r="E195" s="20"/>
      <c r="F195" s="20"/>
      <c r="G195" s="20"/>
      <c r="H195" s="11"/>
      <c r="J195" s="11"/>
    </row>
    <row r="196" spans="2:10" x14ac:dyDescent="0.25">
      <c r="B196" s="19"/>
      <c r="C196" s="17"/>
      <c r="D196" s="18"/>
      <c r="E196" s="20"/>
      <c r="F196" s="20"/>
      <c r="G196" s="20"/>
      <c r="H196" s="11"/>
      <c r="J196" s="11"/>
    </row>
    <row r="197" spans="2:10" x14ac:dyDescent="0.25">
      <c r="B197" s="19"/>
      <c r="C197" s="17"/>
      <c r="D197" s="18"/>
      <c r="E197" s="20"/>
      <c r="F197" s="20"/>
      <c r="G197" s="20"/>
      <c r="H197" s="11"/>
      <c r="J197" s="11"/>
    </row>
    <row r="198" spans="2:10" x14ac:dyDescent="0.25">
      <c r="B198" s="19"/>
      <c r="C198" s="17"/>
      <c r="D198" s="18"/>
      <c r="E198" s="20"/>
      <c r="F198" s="20"/>
      <c r="G198" s="20"/>
      <c r="H198" s="11"/>
      <c r="J198" s="11"/>
    </row>
    <row r="199" spans="2:10" x14ac:dyDescent="0.25">
      <c r="B199" s="19"/>
      <c r="C199" s="17"/>
      <c r="D199" s="18"/>
      <c r="E199" s="20"/>
      <c r="F199" s="20"/>
      <c r="G199" s="20"/>
      <c r="H199" s="11"/>
      <c r="J199" s="11"/>
    </row>
    <row r="200" spans="2:10" x14ac:dyDescent="0.25">
      <c r="B200" s="19"/>
      <c r="C200" s="17"/>
      <c r="D200" s="18"/>
      <c r="E200" s="20"/>
      <c r="F200" s="20"/>
      <c r="G200" s="20"/>
      <c r="H200" s="11"/>
      <c r="J200" s="11"/>
    </row>
    <row r="201" spans="2:10" x14ac:dyDescent="0.25">
      <c r="B201" s="19"/>
      <c r="C201" s="17"/>
      <c r="D201" s="18"/>
      <c r="E201" s="20"/>
      <c r="F201" s="20"/>
      <c r="G201" s="20"/>
      <c r="H201" s="11"/>
      <c r="J201" s="11"/>
    </row>
    <row r="202" spans="2:10" x14ac:dyDescent="0.25">
      <c r="B202" s="19"/>
      <c r="C202" s="17"/>
      <c r="D202" s="18"/>
      <c r="E202" s="20"/>
      <c r="F202" s="20"/>
      <c r="G202" s="20"/>
      <c r="H202" s="11"/>
      <c r="J202" s="11"/>
    </row>
    <row r="203" spans="2:10" x14ac:dyDescent="0.25">
      <c r="B203" s="19"/>
      <c r="C203" s="17"/>
      <c r="D203" s="18"/>
      <c r="E203" s="20"/>
      <c r="F203" s="20"/>
      <c r="G203" s="20"/>
      <c r="H203" s="11"/>
      <c r="J203" s="11"/>
    </row>
  </sheetData>
  <autoFilter ref="H9:K44"/>
  <mergeCells count="4">
    <mergeCell ref="B7:E7"/>
    <mergeCell ref="H7:K7"/>
    <mergeCell ref="G4:I4"/>
    <mergeCell ref="G5:I5"/>
  </mergeCells>
  <hyperlinks>
    <hyperlink ref="J2"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Tipp</vt:lpstr>
      <vt:lpstr>Beispiel</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roman.kalberer</cp:lastModifiedBy>
  <dcterms:created xsi:type="dcterms:W3CDTF">2013-07-12T14:38:39Z</dcterms:created>
  <dcterms:modified xsi:type="dcterms:W3CDTF">2014-07-05T06:23:11Z</dcterms:modified>
</cp:coreProperties>
</file>