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0" yWindow="180" windowWidth="11880" windowHeight="10155"/>
  </bookViews>
  <sheets>
    <sheet name="Tipp" sheetId="2" r:id="rId1"/>
    <sheet name="Beispiel" sheetId="1" r:id="rId2"/>
    <sheet name="Übung" sheetId="10" r:id="rId3"/>
    <sheet name="Lösung" sheetId="9" r:id="rId4"/>
  </sheets>
  <definedNames>
    <definedName name="Gewinn_2015" localSheetId="3">Lösung!$C$62</definedName>
    <definedName name="Gewinn_2015" localSheetId="2">Übung!$C$62</definedName>
    <definedName name="Gewinn_2015">Beispiel!$C$62</definedName>
    <definedName name="Gewinn_2016" localSheetId="3">Lösung!$D$62</definedName>
    <definedName name="Gewinn_2016" localSheetId="2">Übung!$D$62</definedName>
    <definedName name="Gewinn_2016">Beispiel!$D$62</definedName>
    <definedName name="Gewinn_2017" localSheetId="3">Lösung!$E$62</definedName>
    <definedName name="Gewinn_2017" localSheetId="2">Übung!$E$62</definedName>
    <definedName name="Gewinn_2017">Beispiel!$E$62</definedName>
    <definedName name="Test" localSheetId="3">Lösung!#REF!</definedName>
    <definedName name="Test" localSheetId="2">Übung!#REF!</definedName>
    <definedName name="Test">Beispiel!#REF!</definedName>
  </definedNames>
  <calcPr calcId="145621" iterate="1" calcOnSave="0"/>
</workbook>
</file>

<file path=xl/calcChain.xml><?xml version="1.0" encoding="utf-8"?>
<calcChain xmlns="http://schemas.openxmlformats.org/spreadsheetml/2006/main">
  <c r="C50" i="9" l="1"/>
  <c r="C53" i="10"/>
  <c r="C62" i="10"/>
  <c r="E60" i="10" l="1"/>
  <c r="D60" i="10"/>
  <c r="C60" i="10"/>
  <c r="E50" i="10"/>
  <c r="D50" i="10"/>
  <c r="C50" i="10"/>
  <c r="E31" i="10"/>
  <c r="D31" i="10"/>
  <c r="C31" i="10"/>
  <c r="C31" i="9"/>
  <c r="E60" i="9"/>
  <c r="D60" i="9"/>
  <c r="C60" i="9"/>
  <c r="E50" i="9"/>
  <c r="D50" i="9"/>
  <c r="E31" i="9"/>
  <c r="D31" i="9"/>
  <c r="D53" i="10" l="1"/>
  <c r="D62" i="10" s="1"/>
  <c r="E53" i="10"/>
  <c r="E62" i="10" s="1"/>
  <c r="E53" i="9"/>
  <c r="E62" i="9" s="1"/>
  <c r="D53" i="9"/>
  <c r="D62" i="9" s="1"/>
  <c r="C53" i="9"/>
  <c r="C62" i="9" s="1"/>
  <c r="E60" i="1"/>
  <c r="D60" i="1"/>
  <c r="C60" i="1"/>
  <c r="D50" i="1" l="1"/>
  <c r="E50" i="1"/>
  <c r="C50" i="1"/>
  <c r="D31" i="1"/>
  <c r="D53" i="1" s="1"/>
  <c r="D62" i="1" s="1"/>
  <c r="E31" i="1"/>
  <c r="C31" i="1"/>
  <c r="C53" i="1" s="1"/>
  <c r="C62" i="1" s="1"/>
  <c r="E53" i="1" l="1"/>
  <c r="E62" i="1" s="1"/>
</calcChain>
</file>

<file path=xl/sharedStrings.xml><?xml version="1.0" encoding="utf-8"?>
<sst xmlns="http://schemas.openxmlformats.org/spreadsheetml/2006/main" count="118" uniqueCount="47">
  <si>
    <t>Ausgangslage</t>
  </si>
  <si>
    <t>Excel Tipp: So geht’s einfach und schnell</t>
  </si>
  <si>
    <t>Übung</t>
  </si>
  <si>
    <t>Lösung</t>
  </si>
  <si>
    <r>
      <t xml:space="preserve">Die Lösung finden Sie im Arbeitsblatt </t>
    </r>
    <r>
      <rPr>
        <i/>
        <sz val="11"/>
        <color indexed="8"/>
        <rFont val="Calibri"/>
        <family val="2"/>
      </rPr>
      <t xml:space="preserve">Lösung. </t>
    </r>
    <r>
      <rPr>
        <sz val="11"/>
        <color indexed="8"/>
        <rFont val="Calibri"/>
        <family val="2"/>
      </rPr>
      <t>Es ist dabei analog wie in der Beschreibung des Beispiels vorzugehen.</t>
    </r>
  </si>
  <si>
    <t>Businessplanung</t>
  </si>
  <si>
    <t>Preis Produkt A</t>
  </si>
  <si>
    <t>Verkaufte Stückzahl Produkt A</t>
  </si>
  <si>
    <t>Preis Produkt B</t>
  </si>
  <si>
    <t>Verkaufte Stückzahl Produkt B</t>
  </si>
  <si>
    <t>Preis Produkt C</t>
  </si>
  <si>
    <t>Verkaufte Stückzahl Produkt C</t>
  </si>
  <si>
    <t>Preis Produkt D</t>
  </si>
  <si>
    <t>Verkaufte Stückzahl Produkt D</t>
  </si>
  <si>
    <t>Preis Produkt E</t>
  </si>
  <si>
    <t>Verkaufte Stückzahl Produkt E</t>
  </si>
  <si>
    <t>Preis Produkt F</t>
  </si>
  <si>
    <t>Verkaufte Stückzahl Produkt F</t>
  </si>
  <si>
    <t>Preis Produkt G</t>
  </si>
  <si>
    <t>Verkaufte Stückzahl Produkt G</t>
  </si>
  <si>
    <t>Preis Produkt H</t>
  </si>
  <si>
    <t>Verkaufte Stückzahl Produkt H</t>
  </si>
  <si>
    <t>Kosten/Stück A</t>
  </si>
  <si>
    <t>Kosten/Stück B</t>
  </si>
  <si>
    <t>Kosten/Stück C</t>
  </si>
  <si>
    <t>Kosten/Stück D</t>
  </si>
  <si>
    <t>Kosten/Stück E</t>
  </si>
  <si>
    <t>Kosten/Stück F</t>
  </si>
  <si>
    <t>Kosten/Stück G</t>
  </si>
  <si>
    <t>Kosten/Stück H</t>
  </si>
  <si>
    <t>Brutto-Gewinn</t>
  </si>
  <si>
    <t>Marketing</t>
  </si>
  <si>
    <t>Management</t>
  </si>
  <si>
    <t>Vertrieb</t>
  </si>
  <si>
    <t>Finanzierungskosten</t>
  </si>
  <si>
    <t>Total Overhead</t>
  </si>
  <si>
    <t>Gewinn vor Steuern</t>
  </si>
  <si>
    <t>Überwachungsfenster</t>
  </si>
  <si>
    <t>Erstellt man komplexe Berechnungen in Excel, z.B. einen Businessplan, steht oft ein einzelner Endwert (z.B. Gewinn) im Fokus der gesamten Bemühungen. Dieser Endwert wird nun durch das Verändern der verschiedenen Input-Parameter optimiert. Damit man den Endwert beim Verändern der Input-Parameter immer im Fokus hat, gibt es das Überwachungsfenster.</t>
  </si>
  <si>
    <t>Schritt 2 und Schritt 3 wiederholt man nun mit dem Gewinn für 2016 und 2017, d.h. für die Zellen D62 und E62. Es werden damit nun insgesamt drei Werte im Überwachungsfenster angezeigt. Damit man den Überblick zwischen den einzelnen Werten nicht verliert, hilft es die Zellen zu beschriften. Hierfür wählt man die entsprechende Zelle aus und gibt dann oben links einen entsprechenden Namen ein, z.B. "Gewinn_2015" etc.
In unserem Businessplan sieht man durch das Überwachungsfenster jederzeit den Gewinn für 2015, 2016 und 2017, egal wo man sich in der Tabelle befindet und kann stets den Einfluss von sich verändernden Variablen auf den Gewinn sehen.</t>
  </si>
  <si>
    <r>
      <t xml:space="preserve">Im Arbeitsblatt </t>
    </r>
    <r>
      <rPr>
        <i/>
        <sz val="11"/>
        <color indexed="8"/>
        <rFont val="Calibri"/>
        <family val="2"/>
      </rPr>
      <t xml:space="preserve">Übung </t>
    </r>
    <r>
      <rPr>
        <sz val="11"/>
        <color theme="1"/>
        <rFont val="Calibri"/>
        <family val="2"/>
        <scheme val="minor"/>
      </rPr>
      <t>finden Sie einen Businessplan bei dem alle Paramater gegeben sind abgesehen von den geplanten Absatzzahlen für die einzelnen Produkte. Legen Sie die Absatzzahlen so fest, dass Sie in allen drei Jahren einen minimalen Gewinn ausweisen können. Das Überwachungsfenster hilft Ihnen dabei.</t>
    </r>
  </si>
  <si>
    <t>powered by Karoka Excel Akademie</t>
  </si>
  <si>
    <r>
      <t xml:space="preserve">Im Arbeitsblatt </t>
    </r>
    <r>
      <rPr>
        <i/>
        <sz val="11"/>
        <color theme="1"/>
        <rFont val="Calibri"/>
        <family val="2"/>
        <scheme val="minor"/>
      </rPr>
      <t xml:space="preserve">Beispiel </t>
    </r>
    <r>
      <rPr>
        <sz val="11"/>
        <color theme="1"/>
        <rFont val="Calibri"/>
        <family val="2"/>
        <scheme val="minor"/>
      </rPr>
      <t>ist eine Businessplanung abgebildet. Es wird der Businessplan für ein Unternehmen mit mehreren Produkten erstellt, bei dem ein Grossteil der Paramter variabel ist (sämtliche Felder die blau markiert sind). 
Wie bei jedem guten Businessplan steht auch hier der Gewinn letztlich im Fokus. Im Rahmen der Businessplanung werden nun die verschiedenen Parameter verändert. Um den Gewinn, das entscheidende Kriterium immer im Blickwinkel zu haben, wird nun das Beobachtungsfenster genutzt.</t>
    </r>
  </si>
  <si>
    <t>Totale Kosten</t>
  </si>
  <si>
    <t>Im ersten Schritt muss jene Zelle deren Wert immer im Blickwinkel stehen soll, markiert werden. Man wählt im Register "Formeln" die Option Überwachungsfenster. In diesem Fall wäre dies beispielsweise die Zelle C62, der Gewinn für das Jahr 2015.</t>
  </si>
  <si>
    <t xml:space="preserve">In dem sich öffnenden Menü klickt man auf "Überwachung hinzufügen". Nun wählt man die zu überwachende Zelle aus und bestätigt dann mit "Hinzufügen". Im Übersichtsfenster ist der Wert nun hinzugefügt und in der Spalte "Wert" steht der aktuelle Wert der Zelle C62. Würde sich dieser Wert ändern, z.B. aufgrund einer neuen Berechnung, würde sich der Wert im Beobachtungsfenster ebenfalls automatisch ändern.
</t>
  </si>
  <si>
    <t>Totaler Umsatz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</si>
</sst>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
  </numFmts>
  <fonts count="10"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i/>
      <sz val="11"/>
      <color indexed="8"/>
      <name val="Calibri"/>
      <family val="2"/>
    </font>
    <font>
      <b/>
      <sz val="16"/>
      <color theme="1"/>
      <name val="Calibri"/>
      <family val="2"/>
      <scheme val="minor"/>
    </font>
    <font>
      <i/>
      <sz val="11"/>
      <color theme="1"/>
      <name val="Calibri"/>
      <family val="2"/>
      <scheme val="minor"/>
    </font>
    <font>
      <sz val="11"/>
      <color theme="3"/>
      <name val="Calibri"/>
      <family val="2"/>
      <scheme val="minor"/>
    </font>
    <font>
      <sz val="11"/>
      <name val="Calibri"/>
      <family val="2"/>
      <scheme val="minor"/>
    </font>
  </fonts>
  <fills count="3">
    <fill>
      <patternFill patternType="none"/>
    </fill>
    <fill>
      <patternFill patternType="gray125"/>
    </fill>
    <fill>
      <patternFill patternType="solid">
        <fgColor theme="4" tint="0.79995117038483843"/>
        <bgColor indexed="64"/>
      </patternFill>
    </fill>
  </fills>
  <borders count="7">
    <border>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double">
        <color indexed="64"/>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cellStyleXfs>
  <cellXfs count="61">
    <xf numFmtId="0" fontId="0" fillId="0" borderId="0" xfId="0"/>
    <xf numFmtId="0" fontId="0" fillId="0" borderId="0" xfId="0"/>
    <xf numFmtId="0" fontId="0" fillId="0" borderId="0" xfId="0" applyAlignment="1">
      <alignment wrapText="1"/>
    </xf>
    <xf numFmtId="0" fontId="3" fillId="0" borderId="0" xfId="0" applyFont="1"/>
    <xf numFmtId="0" fontId="0" fillId="0" borderId="2" xfId="0" applyBorder="1" applyAlignment="1">
      <alignment wrapText="1"/>
    </xf>
    <xf numFmtId="0" fontId="1" fillId="0" borderId="0" xfId="0" applyFont="1"/>
    <xf numFmtId="0" fontId="1" fillId="0" borderId="0" xfId="0" applyFont="1" applyAlignment="1">
      <alignment wrapText="1"/>
    </xf>
    <xf numFmtId="0" fontId="0" fillId="0" borderId="2" xfId="0" applyBorder="1" applyAlignment="1">
      <alignment horizontal="right" vertical="center"/>
    </xf>
    <xf numFmtId="0" fontId="6" fillId="0" borderId="0" xfId="0" applyFont="1"/>
    <xf numFmtId="0" fontId="6" fillId="0" borderId="0" xfId="0" applyFont="1" applyAlignment="1">
      <alignment wrapText="1"/>
    </xf>
    <xf numFmtId="0" fontId="4" fillId="0" borderId="0" xfId="2" applyAlignment="1" applyProtection="1">
      <alignment horizontal="right" wrapText="1"/>
    </xf>
    <xf numFmtId="0" fontId="0" fillId="0" borderId="0" xfId="0" applyBorder="1" applyAlignment="1">
      <alignment wrapText="1"/>
    </xf>
    <xf numFmtId="0" fontId="0" fillId="0" borderId="0" xfId="0" applyBorder="1"/>
    <xf numFmtId="0" fontId="4" fillId="0" borderId="0" xfId="2" applyAlignment="1" applyProtection="1">
      <alignment horizontal="right"/>
    </xf>
    <xf numFmtId="0" fontId="0" fillId="0" borderId="0" xfId="0" applyBorder="1" applyAlignment="1">
      <alignment horizontal="center" vertical="center"/>
    </xf>
    <xf numFmtId="0" fontId="1" fillId="0" borderId="0" xfId="0" applyFont="1" applyBorder="1" applyAlignment="1">
      <alignment vertical="center"/>
    </xf>
    <xf numFmtId="0" fontId="0" fillId="0" borderId="0" xfId="0" applyBorder="1" applyAlignment="1">
      <alignment horizontal="right" vertical="center"/>
    </xf>
    <xf numFmtId="0" fontId="0" fillId="0" borderId="0" xfId="0" quotePrefix="1" applyBorder="1" applyAlignment="1">
      <alignment wrapText="1"/>
    </xf>
    <xf numFmtId="0" fontId="0" fillId="0" borderId="3" xfId="0" applyBorder="1" applyAlignment="1">
      <alignment horizontal="right" vertical="center"/>
    </xf>
    <xf numFmtId="0" fontId="0" fillId="0" borderId="2" xfId="0" quotePrefix="1" applyFont="1" applyBorder="1" applyAlignment="1">
      <alignment horizontal="left" vertical="center" wrapText="1"/>
    </xf>
    <xf numFmtId="0" fontId="1" fillId="0" borderId="0" xfId="0" applyFont="1" applyBorder="1" applyAlignment="1">
      <alignment horizontal="center" wrapText="1"/>
    </xf>
    <xf numFmtId="0" fontId="1" fillId="0" borderId="0" xfId="0" applyFont="1" applyBorder="1" applyAlignment="1">
      <alignment horizontal="center"/>
    </xf>
    <xf numFmtId="0" fontId="1" fillId="0" borderId="0" xfId="0" applyFont="1" applyFill="1" applyBorder="1" applyAlignment="1">
      <alignment horizontal="center" wrapText="1"/>
    </xf>
    <xf numFmtId="0" fontId="0" fillId="0" borderId="0" xfId="0" applyBorder="1" applyAlignment="1">
      <alignment vertical="center"/>
    </xf>
    <xf numFmtId="2" fontId="0" fillId="0" borderId="0" xfId="0" applyNumberFormat="1" applyBorder="1" applyAlignment="1">
      <alignment horizontal="center" vertical="center"/>
    </xf>
    <xf numFmtId="0" fontId="1" fillId="0" borderId="0" xfId="0" applyFont="1" applyBorder="1" applyAlignment="1">
      <alignment horizontal="center" vertical="center"/>
    </xf>
    <xf numFmtId="0" fontId="0" fillId="0" borderId="0" xfId="0" applyFont="1" applyBorder="1" applyAlignment="1">
      <alignment horizontal="center" vertical="center"/>
    </xf>
    <xf numFmtId="164" fontId="0" fillId="0" borderId="0" xfId="0" applyNumberFormat="1" applyFont="1" applyBorder="1" applyAlignment="1">
      <alignment horizontal="center"/>
    </xf>
    <xf numFmtId="0" fontId="6" fillId="0" borderId="0" xfId="0" applyFont="1" applyBorder="1" applyAlignment="1"/>
    <xf numFmtId="0" fontId="1" fillId="0" borderId="0" xfId="0" applyFont="1" applyBorder="1" applyAlignment="1">
      <alignment horizontal="left" vertical="center"/>
    </xf>
    <xf numFmtId="0" fontId="0" fillId="0" borderId="0" xfId="0" applyFont="1" applyBorder="1" applyAlignment="1">
      <alignment horizontal="left" vertical="center"/>
    </xf>
    <xf numFmtId="0" fontId="0" fillId="0" borderId="1" xfId="0" applyFont="1" applyBorder="1" applyAlignment="1">
      <alignment horizontal="center" vertical="center"/>
    </xf>
    <xf numFmtId="164" fontId="0" fillId="0" borderId="1" xfId="0" applyNumberFormat="1" applyFont="1" applyBorder="1" applyAlignment="1">
      <alignment horizontal="center"/>
    </xf>
    <xf numFmtId="0" fontId="0" fillId="0" borderId="1" xfId="0" applyBorder="1" applyAlignment="1">
      <alignment horizontal="center" vertical="center"/>
    </xf>
    <xf numFmtId="0" fontId="8" fillId="2" borderId="0" xfId="0" applyFont="1" applyFill="1" applyBorder="1" applyAlignment="1">
      <alignment horizontal="center" vertical="center"/>
    </xf>
    <xf numFmtId="164" fontId="8" fillId="2" borderId="0" xfId="0" applyNumberFormat="1" applyFont="1" applyFill="1" applyBorder="1" applyAlignment="1">
      <alignment horizontal="center"/>
    </xf>
    <xf numFmtId="3" fontId="1" fillId="0" borderId="0" xfId="0" applyNumberFormat="1" applyFont="1" applyBorder="1" applyAlignment="1">
      <alignment horizontal="center"/>
    </xf>
    <xf numFmtId="0" fontId="0" fillId="0" borderId="1" xfId="0" applyBorder="1"/>
    <xf numFmtId="2" fontId="8" fillId="2" borderId="0" xfId="0" applyNumberFormat="1" applyFont="1" applyFill="1" applyBorder="1" applyAlignment="1">
      <alignment horizontal="center" vertical="center"/>
    </xf>
    <xf numFmtId="2" fontId="0" fillId="0" borderId="0" xfId="0" applyNumberFormat="1" applyFont="1" applyBorder="1" applyAlignment="1">
      <alignment horizontal="center" vertical="center"/>
    </xf>
    <xf numFmtId="2" fontId="0" fillId="0" borderId="0" xfId="0" applyNumberFormat="1" applyFont="1" applyBorder="1" applyAlignment="1">
      <alignment horizontal="center"/>
    </xf>
    <xf numFmtId="2" fontId="0" fillId="0" borderId="0" xfId="0" applyNumberFormat="1" applyBorder="1"/>
    <xf numFmtId="0" fontId="1" fillId="0" borderId="0" xfId="0" applyFont="1" applyBorder="1"/>
    <xf numFmtId="0" fontId="1" fillId="0" borderId="1" xfId="0" applyFont="1" applyBorder="1"/>
    <xf numFmtId="0" fontId="0" fillId="0" borderId="0" xfId="0" applyFill="1" applyBorder="1"/>
    <xf numFmtId="0" fontId="1" fillId="0" borderId="0" xfId="0" applyFont="1" applyFill="1" applyBorder="1"/>
    <xf numFmtId="0" fontId="0" fillId="0" borderId="6" xfId="0" applyBorder="1"/>
    <xf numFmtId="3" fontId="0" fillId="0" borderId="6" xfId="0" applyNumberFormat="1" applyBorder="1" applyAlignment="1">
      <alignment horizontal="center"/>
    </xf>
    <xf numFmtId="3" fontId="8" fillId="2" borderId="0" xfId="0" applyNumberFormat="1" applyFont="1" applyFill="1" applyBorder="1" applyAlignment="1">
      <alignment horizontal="center"/>
    </xf>
    <xf numFmtId="0" fontId="6" fillId="0" borderId="0" xfId="0" applyFont="1" applyBorder="1" applyAlignment="1">
      <alignment horizontal="center"/>
    </xf>
    <xf numFmtId="3" fontId="9" fillId="0" borderId="0" xfId="0" applyNumberFormat="1" applyFont="1" applyFill="1" applyBorder="1" applyAlignment="1">
      <alignment horizontal="center"/>
    </xf>
    <xf numFmtId="2" fontId="9" fillId="0" borderId="0" xfId="0" applyNumberFormat="1" applyFont="1" applyFill="1" applyBorder="1" applyAlignment="1">
      <alignment horizontal="center" vertical="center"/>
    </xf>
    <xf numFmtId="2" fontId="9" fillId="0" borderId="0" xfId="0" applyNumberFormat="1" applyFont="1" applyFill="1" applyBorder="1" applyAlignment="1">
      <alignment horizontal="center"/>
    </xf>
    <xf numFmtId="2" fontId="9" fillId="0" borderId="0" xfId="0" applyNumberFormat="1" applyFont="1" applyFill="1" applyBorder="1"/>
    <xf numFmtId="0" fontId="9" fillId="0" borderId="0" xfId="0" applyFont="1" applyFill="1" applyBorder="1" applyAlignment="1">
      <alignment horizontal="center" vertical="center"/>
    </xf>
    <xf numFmtId="0" fontId="0" fillId="0" borderId="4" xfId="0" applyBorder="1" applyAlignment="1">
      <alignment vertical="top" wrapText="1"/>
    </xf>
    <xf numFmtId="0" fontId="0" fillId="0" borderId="5" xfId="0" applyBorder="1" applyAlignment="1">
      <alignment vertical="top" wrapText="1"/>
    </xf>
    <xf numFmtId="0" fontId="6" fillId="0" borderId="0" xfId="0" applyFont="1" applyBorder="1" applyAlignment="1">
      <alignment horizontal="center"/>
    </xf>
    <xf numFmtId="0" fontId="6" fillId="0" borderId="6" xfId="0" applyFont="1" applyBorder="1" applyAlignment="1">
      <alignment horizontal="center"/>
    </xf>
    <xf numFmtId="0" fontId="4" fillId="0" borderId="0" xfId="2" applyAlignment="1" applyProtection="1">
      <alignment horizontal="right" wrapText="1"/>
    </xf>
    <xf numFmtId="0" fontId="0" fillId="0" borderId="0" xfId="0" applyAlignment="1"/>
  </cellXfs>
  <cellStyles count="4">
    <cellStyle name="Hyperlink" xfId="2" builtinId="8"/>
    <cellStyle name="Komma 2" xfId="1"/>
    <cellStyle name="Prozent 2" xf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503464</xdr:colOff>
      <xdr:row>9</xdr:row>
      <xdr:rowOff>598714</xdr:rowOff>
    </xdr:from>
    <xdr:to>
      <xdr:col>10</xdr:col>
      <xdr:colOff>179119</xdr:colOff>
      <xdr:row>11</xdr:row>
      <xdr:rowOff>504560</xdr:rowOff>
    </xdr:to>
    <xdr:pic>
      <xdr:nvPicPr>
        <xdr:cNvPr id="2" name="Picture 1"/>
        <xdr:cNvPicPr>
          <a:picLocks noChangeAspect="1"/>
        </xdr:cNvPicPr>
      </xdr:nvPicPr>
      <xdr:blipFill>
        <a:blip xmlns:r="http://schemas.openxmlformats.org/officeDocument/2006/relationships" r:embed="rId1"/>
        <a:stretch>
          <a:fillRect/>
        </a:stretch>
      </xdr:blipFill>
      <xdr:spPr>
        <a:xfrm>
          <a:off x="9661071" y="2857500"/>
          <a:ext cx="3961905" cy="2123810"/>
        </a:xfrm>
        <a:prstGeom prst="rect">
          <a:avLst/>
        </a:prstGeom>
      </xdr:spPr>
    </xdr:pic>
    <xdr:clientData/>
  </xdr:twoCellAnchor>
  <xdr:twoCellAnchor editAs="oneCell">
    <xdr:from>
      <xdr:col>3</xdr:col>
      <xdr:colOff>133350</xdr:colOff>
      <xdr:row>11</xdr:row>
      <xdr:rowOff>1304925</xdr:rowOff>
    </xdr:from>
    <xdr:to>
      <xdr:col>6</xdr:col>
      <xdr:colOff>382861</xdr:colOff>
      <xdr:row>13</xdr:row>
      <xdr:rowOff>37808</xdr:rowOff>
    </xdr:to>
    <xdr:pic>
      <xdr:nvPicPr>
        <xdr:cNvPr id="4" name="Grafik 3"/>
        <xdr:cNvPicPr>
          <a:picLocks noChangeAspect="1"/>
        </xdr:cNvPicPr>
      </xdr:nvPicPr>
      <xdr:blipFill>
        <a:blip xmlns:r="http://schemas.openxmlformats.org/officeDocument/2006/relationships" r:embed="rId2"/>
        <a:stretch>
          <a:fillRect/>
        </a:stretch>
      </xdr:blipFill>
      <xdr:spPr>
        <a:xfrm>
          <a:off x="9296400" y="5762625"/>
          <a:ext cx="2078311" cy="1914233"/>
        </a:xfrm>
        <a:prstGeom prst="rect">
          <a:avLst/>
        </a:prstGeom>
      </xdr:spPr>
    </xdr:pic>
    <xdr:clientData/>
  </xdr:twoCellAnchor>
  <xdr:twoCellAnchor editAs="oneCell">
    <xdr:from>
      <xdr:col>6</xdr:col>
      <xdr:colOff>571500</xdr:colOff>
      <xdr:row>12</xdr:row>
      <xdr:rowOff>28575</xdr:rowOff>
    </xdr:from>
    <xdr:to>
      <xdr:col>17</xdr:col>
      <xdr:colOff>75424</xdr:colOff>
      <xdr:row>14</xdr:row>
      <xdr:rowOff>37895</xdr:rowOff>
    </xdr:to>
    <xdr:pic>
      <xdr:nvPicPr>
        <xdr:cNvPr id="6" name="Grafik 5"/>
        <xdr:cNvPicPr>
          <a:picLocks noChangeAspect="1"/>
        </xdr:cNvPicPr>
      </xdr:nvPicPr>
      <xdr:blipFill>
        <a:blip xmlns:r="http://schemas.openxmlformats.org/officeDocument/2006/relationships" r:embed="rId3"/>
        <a:stretch>
          <a:fillRect/>
        </a:stretch>
      </xdr:blipFill>
      <xdr:spPr>
        <a:xfrm>
          <a:off x="11563350" y="6229350"/>
          <a:ext cx="6209524" cy="1638095"/>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excel-akademie.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xcel-akademie.ch/"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excel-akademie.ch/"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excel-akademi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C19"/>
  <sheetViews>
    <sheetView showGridLines="0" tabSelected="1" zoomScaleNormal="100" workbookViewId="0"/>
  </sheetViews>
  <sheetFormatPr baseColWidth="10" defaultColWidth="9.140625" defaultRowHeight="15" x14ac:dyDescent="0.25"/>
  <cols>
    <col min="1" max="1" width="9.42578125" style="1" customWidth="1"/>
    <col min="2" max="2" width="3.42578125" style="1" customWidth="1"/>
    <col min="3" max="3" width="124.5703125" style="2" customWidth="1"/>
    <col min="4" max="256" width="9.140625" style="1"/>
    <col min="257" max="257" width="9.42578125" style="1" customWidth="1"/>
    <col min="258" max="258" width="3.42578125" style="1" customWidth="1"/>
    <col min="259" max="259" width="124.5703125" style="1" customWidth="1"/>
    <col min="260" max="512" width="9.140625" style="1"/>
    <col min="513" max="513" width="9.42578125" style="1" customWidth="1"/>
    <col min="514" max="514" width="3.42578125" style="1" customWidth="1"/>
    <col min="515" max="515" width="124.5703125" style="1" customWidth="1"/>
    <col min="516" max="768" width="9.140625" style="1"/>
    <col min="769" max="769" width="9.42578125" style="1" customWidth="1"/>
    <col min="770" max="770" width="3.42578125" style="1" customWidth="1"/>
    <col min="771" max="771" width="124.5703125" style="1" customWidth="1"/>
    <col min="772" max="1024" width="9.140625" style="1"/>
    <col min="1025" max="1025" width="9.42578125" style="1" customWidth="1"/>
    <col min="1026" max="1026" width="3.42578125" style="1" customWidth="1"/>
    <col min="1027" max="1027" width="124.5703125" style="1" customWidth="1"/>
    <col min="1028" max="1280" width="9.140625" style="1"/>
    <col min="1281" max="1281" width="9.42578125" style="1" customWidth="1"/>
    <col min="1282" max="1282" width="3.42578125" style="1" customWidth="1"/>
    <col min="1283" max="1283" width="124.5703125" style="1" customWidth="1"/>
    <col min="1284" max="1536" width="9.140625" style="1"/>
    <col min="1537" max="1537" width="9.42578125" style="1" customWidth="1"/>
    <col min="1538" max="1538" width="3.42578125" style="1" customWidth="1"/>
    <col min="1539" max="1539" width="124.5703125" style="1" customWidth="1"/>
    <col min="1540" max="1792" width="9.140625" style="1"/>
    <col min="1793" max="1793" width="9.42578125" style="1" customWidth="1"/>
    <col min="1794" max="1794" width="3.42578125" style="1" customWidth="1"/>
    <col min="1795" max="1795" width="124.5703125" style="1" customWidth="1"/>
    <col min="1796" max="2048" width="9.140625" style="1"/>
    <col min="2049" max="2049" width="9.42578125" style="1" customWidth="1"/>
    <col min="2050" max="2050" width="3.42578125" style="1" customWidth="1"/>
    <col min="2051" max="2051" width="124.5703125" style="1" customWidth="1"/>
    <col min="2052" max="2304" width="9.140625" style="1"/>
    <col min="2305" max="2305" width="9.42578125" style="1" customWidth="1"/>
    <col min="2306" max="2306" width="3.42578125" style="1" customWidth="1"/>
    <col min="2307" max="2307" width="124.5703125" style="1" customWidth="1"/>
    <col min="2308" max="2560" width="9.140625" style="1"/>
    <col min="2561" max="2561" width="9.42578125" style="1" customWidth="1"/>
    <col min="2562" max="2562" width="3.42578125" style="1" customWidth="1"/>
    <col min="2563" max="2563" width="124.5703125" style="1" customWidth="1"/>
    <col min="2564" max="2816" width="9.140625" style="1"/>
    <col min="2817" max="2817" width="9.42578125" style="1" customWidth="1"/>
    <col min="2818" max="2818" width="3.42578125" style="1" customWidth="1"/>
    <col min="2819" max="2819" width="124.5703125" style="1" customWidth="1"/>
    <col min="2820" max="3072" width="9.140625" style="1"/>
    <col min="3073" max="3073" width="9.42578125" style="1" customWidth="1"/>
    <col min="3074" max="3074" width="3.42578125" style="1" customWidth="1"/>
    <col min="3075" max="3075" width="124.5703125" style="1" customWidth="1"/>
    <col min="3076" max="3328" width="9.140625" style="1"/>
    <col min="3329" max="3329" width="9.42578125" style="1" customWidth="1"/>
    <col min="3330" max="3330" width="3.42578125" style="1" customWidth="1"/>
    <col min="3331" max="3331" width="124.5703125" style="1" customWidth="1"/>
    <col min="3332" max="3584" width="9.140625" style="1"/>
    <col min="3585" max="3585" width="9.42578125" style="1" customWidth="1"/>
    <col min="3586" max="3586" width="3.42578125" style="1" customWidth="1"/>
    <col min="3587" max="3587" width="124.5703125" style="1" customWidth="1"/>
    <col min="3588" max="3840" width="9.140625" style="1"/>
    <col min="3841" max="3841" width="9.42578125" style="1" customWidth="1"/>
    <col min="3842" max="3842" width="3.42578125" style="1" customWidth="1"/>
    <col min="3843" max="3843" width="124.5703125" style="1" customWidth="1"/>
    <col min="3844" max="4096" width="9.140625" style="1"/>
    <col min="4097" max="4097" width="9.42578125" style="1" customWidth="1"/>
    <col min="4098" max="4098" width="3.42578125" style="1" customWidth="1"/>
    <col min="4099" max="4099" width="124.5703125" style="1" customWidth="1"/>
    <col min="4100" max="4352" width="9.140625" style="1"/>
    <col min="4353" max="4353" width="9.42578125" style="1" customWidth="1"/>
    <col min="4354" max="4354" width="3.42578125" style="1" customWidth="1"/>
    <col min="4355" max="4355" width="124.5703125" style="1" customWidth="1"/>
    <col min="4356" max="4608" width="9.140625" style="1"/>
    <col min="4609" max="4609" width="9.42578125" style="1" customWidth="1"/>
    <col min="4610" max="4610" width="3.42578125" style="1" customWidth="1"/>
    <col min="4611" max="4611" width="124.5703125" style="1" customWidth="1"/>
    <col min="4612" max="4864" width="9.140625" style="1"/>
    <col min="4865" max="4865" width="9.42578125" style="1" customWidth="1"/>
    <col min="4866" max="4866" width="3.42578125" style="1" customWidth="1"/>
    <col min="4867" max="4867" width="124.5703125" style="1" customWidth="1"/>
    <col min="4868" max="5120" width="9.140625" style="1"/>
    <col min="5121" max="5121" width="9.42578125" style="1" customWidth="1"/>
    <col min="5122" max="5122" width="3.42578125" style="1" customWidth="1"/>
    <col min="5123" max="5123" width="124.5703125" style="1" customWidth="1"/>
    <col min="5124" max="5376" width="9.140625" style="1"/>
    <col min="5377" max="5377" width="9.42578125" style="1" customWidth="1"/>
    <col min="5378" max="5378" width="3.42578125" style="1" customWidth="1"/>
    <col min="5379" max="5379" width="124.5703125" style="1" customWidth="1"/>
    <col min="5380" max="5632" width="9.140625" style="1"/>
    <col min="5633" max="5633" width="9.42578125" style="1" customWidth="1"/>
    <col min="5634" max="5634" width="3.42578125" style="1" customWidth="1"/>
    <col min="5635" max="5635" width="124.5703125" style="1" customWidth="1"/>
    <col min="5636" max="5888" width="9.140625" style="1"/>
    <col min="5889" max="5889" width="9.42578125" style="1" customWidth="1"/>
    <col min="5890" max="5890" width="3.42578125" style="1" customWidth="1"/>
    <col min="5891" max="5891" width="124.5703125" style="1" customWidth="1"/>
    <col min="5892" max="6144" width="9.140625" style="1"/>
    <col min="6145" max="6145" width="9.42578125" style="1" customWidth="1"/>
    <col min="6146" max="6146" width="3.42578125" style="1" customWidth="1"/>
    <col min="6147" max="6147" width="124.5703125" style="1" customWidth="1"/>
    <col min="6148" max="6400" width="9.140625" style="1"/>
    <col min="6401" max="6401" width="9.42578125" style="1" customWidth="1"/>
    <col min="6402" max="6402" width="3.42578125" style="1" customWidth="1"/>
    <col min="6403" max="6403" width="124.5703125" style="1" customWidth="1"/>
    <col min="6404" max="6656" width="9.140625" style="1"/>
    <col min="6657" max="6657" width="9.42578125" style="1" customWidth="1"/>
    <col min="6658" max="6658" width="3.42578125" style="1" customWidth="1"/>
    <col min="6659" max="6659" width="124.5703125" style="1" customWidth="1"/>
    <col min="6660" max="6912" width="9.140625" style="1"/>
    <col min="6913" max="6913" width="9.42578125" style="1" customWidth="1"/>
    <col min="6914" max="6914" width="3.42578125" style="1" customWidth="1"/>
    <col min="6915" max="6915" width="124.5703125" style="1" customWidth="1"/>
    <col min="6916" max="7168" width="9.140625" style="1"/>
    <col min="7169" max="7169" width="9.42578125" style="1" customWidth="1"/>
    <col min="7170" max="7170" width="3.42578125" style="1" customWidth="1"/>
    <col min="7171" max="7171" width="124.5703125" style="1" customWidth="1"/>
    <col min="7172" max="7424" width="9.140625" style="1"/>
    <col min="7425" max="7425" width="9.42578125" style="1" customWidth="1"/>
    <col min="7426" max="7426" width="3.42578125" style="1" customWidth="1"/>
    <col min="7427" max="7427" width="124.5703125" style="1" customWidth="1"/>
    <col min="7428" max="7680" width="9.140625" style="1"/>
    <col min="7681" max="7681" width="9.42578125" style="1" customWidth="1"/>
    <col min="7682" max="7682" width="3.42578125" style="1" customWidth="1"/>
    <col min="7683" max="7683" width="124.5703125" style="1" customWidth="1"/>
    <col min="7684" max="7936" width="9.140625" style="1"/>
    <col min="7937" max="7937" width="9.42578125" style="1" customWidth="1"/>
    <col min="7938" max="7938" width="3.42578125" style="1" customWidth="1"/>
    <col min="7939" max="7939" width="124.5703125" style="1" customWidth="1"/>
    <col min="7940" max="8192" width="9.140625" style="1"/>
    <col min="8193" max="8193" width="9.42578125" style="1" customWidth="1"/>
    <col min="8194" max="8194" width="3.42578125" style="1" customWidth="1"/>
    <col min="8195" max="8195" width="124.5703125" style="1" customWidth="1"/>
    <col min="8196" max="8448" width="9.140625" style="1"/>
    <col min="8449" max="8449" width="9.42578125" style="1" customWidth="1"/>
    <col min="8450" max="8450" width="3.42578125" style="1" customWidth="1"/>
    <col min="8451" max="8451" width="124.5703125" style="1" customWidth="1"/>
    <col min="8452" max="8704" width="9.140625" style="1"/>
    <col min="8705" max="8705" width="9.42578125" style="1" customWidth="1"/>
    <col min="8706" max="8706" width="3.42578125" style="1" customWidth="1"/>
    <col min="8707" max="8707" width="124.5703125" style="1" customWidth="1"/>
    <col min="8708" max="8960" width="9.140625" style="1"/>
    <col min="8961" max="8961" width="9.42578125" style="1" customWidth="1"/>
    <col min="8962" max="8962" width="3.42578125" style="1" customWidth="1"/>
    <col min="8963" max="8963" width="124.5703125" style="1" customWidth="1"/>
    <col min="8964" max="9216" width="9.140625" style="1"/>
    <col min="9217" max="9217" width="9.42578125" style="1" customWidth="1"/>
    <col min="9218" max="9218" width="3.42578125" style="1" customWidth="1"/>
    <col min="9219" max="9219" width="124.5703125" style="1" customWidth="1"/>
    <col min="9220" max="9472" width="9.140625" style="1"/>
    <col min="9473" max="9473" width="9.42578125" style="1" customWidth="1"/>
    <col min="9474" max="9474" width="3.42578125" style="1" customWidth="1"/>
    <col min="9475" max="9475" width="124.5703125" style="1" customWidth="1"/>
    <col min="9476" max="9728" width="9.140625" style="1"/>
    <col min="9729" max="9729" width="9.42578125" style="1" customWidth="1"/>
    <col min="9730" max="9730" width="3.42578125" style="1" customWidth="1"/>
    <col min="9731" max="9731" width="124.5703125" style="1" customWidth="1"/>
    <col min="9732" max="9984" width="9.140625" style="1"/>
    <col min="9985" max="9985" width="9.42578125" style="1" customWidth="1"/>
    <col min="9986" max="9986" width="3.42578125" style="1" customWidth="1"/>
    <col min="9987" max="9987" width="124.5703125" style="1" customWidth="1"/>
    <col min="9988" max="10240" width="9.140625" style="1"/>
    <col min="10241" max="10241" width="9.42578125" style="1" customWidth="1"/>
    <col min="10242" max="10242" width="3.42578125" style="1" customWidth="1"/>
    <col min="10243" max="10243" width="124.5703125" style="1" customWidth="1"/>
    <col min="10244" max="10496" width="9.140625" style="1"/>
    <col min="10497" max="10497" width="9.42578125" style="1" customWidth="1"/>
    <col min="10498" max="10498" width="3.42578125" style="1" customWidth="1"/>
    <col min="10499" max="10499" width="124.5703125" style="1" customWidth="1"/>
    <col min="10500" max="10752" width="9.140625" style="1"/>
    <col min="10753" max="10753" width="9.42578125" style="1" customWidth="1"/>
    <col min="10754" max="10754" width="3.42578125" style="1" customWidth="1"/>
    <col min="10755" max="10755" width="124.5703125" style="1" customWidth="1"/>
    <col min="10756" max="11008" width="9.140625" style="1"/>
    <col min="11009" max="11009" width="9.42578125" style="1" customWidth="1"/>
    <col min="11010" max="11010" width="3.42578125" style="1" customWidth="1"/>
    <col min="11011" max="11011" width="124.5703125" style="1" customWidth="1"/>
    <col min="11012" max="11264" width="9.140625" style="1"/>
    <col min="11265" max="11265" width="9.42578125" style="1" customWidth="1"/>
    <col min="11266" max="11266" width="3.42578125" style="1" customWidth="1"/>
    <col min="11267" max="11267" width="124.5703125" style="1" customWidth="1"/>
    <col min="11268" max="11520" width="9.140625" style="1"/>
    <col min="11521" max="11521" width="9.42578125" style="1" customWidth="1"/>
    <col min="11522" max="11522" width="3.42578125" style="1" customWidth="1"/>
    <col min="11523" max="11523" width="124.5703125" style="1" customWidth="1"/>
    <col min="11524" max="11776" width="9.140625" style="1"/>
    <col min="11777" max="11777" width="9.42578125" style="1" customWidth="1"/>
    <col min="11778" max="11778" width="3.42578125" style="1" customWidth="1"/>
    <col min="11779" max="11779" width="124.5703125" style="1" customWidth="1"/>
    <col min="11780" max="12032" width="9.140625" style="1"/>
    <col min="12033" max="12033" width="9.42578125" style="1" customWidth="1"/>
    <col min="12034" max="12034" width="3.42578125" style="1" customWidth="1"/>
    <col min="12035" max="12035" width="124.5703125" style="1" customWidth="1"/>
    <col min="12036" max="12288" width="9.140625" style="1"/>
    <col min="12289" max="12289" width="9.42578125" style="1" customWidth="1"/>
    <col min="12290" max="12290" width="3.42578125" style="1" customWidth="1"/>
    <col min="12291" max="12291" width="124.5703125" style="1" customWidth="1"/>
    <col min="12292" max="12544" width="9.140625" style="1"/>
    <col min="12545" max="12545" width="9.42578125" style="1" customWidth="1"/>
    <col min="12546" max="12546" width="3.42578125" style="1" customWidth="1"/>
    <col min="12547" max="12547" width="124.5703125" style="1" customWidth="1"/>
    <col min="12548" max="12800" width="9.140625" style="1"/>
    <col min="12801" max="12801" width="9.42578125" style="1" customWidth="1"/>
    <col min="12802" max="12802" width="3.42578125" style="1" customWidth="1"/>
    <col min="12803" max="12803" width="124.5703125" style="1" customWidth="1"/>
    <col min="12804" max="13056" width="9.140625" style="1"/>
    <col min="13057" max="13057" width="9.42578125" style="1" customWidth="1"/>
    <col min="13058" max="13058" width="3.42578125" style="1" customWidth="1"/>
    <col min="13059" max="13059" width="124.5703125" style="1" customWidth="1"/>
    <col min="13060" max="13312" width="9.140625" style="1"/>
    <col min="13313" max="13313" width="9.42578125" style="1" customWidth="1"/>
    <col min="13314" max="13314" width="3.42578125" style="1" customWidth="1"/>
    <col min="13315" max="13315" width="124.5703125" style="1" customWidth="1"/>
    <col min="13316" max="13568" width="9.140625" style="1"/>
    <col min="13569" max="13569" width="9.42578125" style="1" customWidth="1"/>
    <col min="13570" max="13570" width="3.42578125" style="1" customWidth="1"/>
    <col min="13571" max="13571" width="124.5703125" style="1" customWidth="1"/>
    <col min="13572" max="13824" width="9.140625" style="1"/>
    <col min="13825" max="13825" width="9.42578125" style="1" customWidth="1"/>
    <col min="13826" max="13826" width="3.42578125" style="1" customWidth="1"/>
    <col min="13827" max="13827" width="124.5703125" style="1" customWidth="1"/>
    <col min="13828" max="14080" width="9.140625" style="1"/>
    <col min="14081" max="14081" width="9.42578125" style="1" customWidth="1"/>
    <col min="14082" max="14082" width="3.42578125" style="1" customWidth="1"/>
    <col min="14083" max="14083" width="124.5703125" style="1" customWidth="1"/>
    <col min="14084" max="14336" width="9.140625" style="1"/>
    <col min="14337" max="14337" width="9.42578125" style="1" customWidth="1"/>
    <col min="14338" max="14338" width="3.42578125" style="1" customWidth="1"/>
    <col min="14339" max="14339" width="124.5703125" style="1" customWidth="1"/>
    <col min="14340" max="14592" width="9.140625" style="1"/>
    <col min="14593" max="14593" width="9.42578125" style="1" customWidth="1"/>
    <col min="14594" max="14594" width="3.42578125" style="1" customWidth="1"/>
    <col min="14595" max="14595" width="124.5703125" style="1" customWidth="1"/>
    <col min="14596" max="14848" width="9.140625" style="1"/>
    <col min="14849" max="14849" width="9.42578125" style="1" customWidth="1"/>
    <col min="14850" max="14850" width="3.42578125" style="1" customWidth="1"/>
    <col min="14851" max="14851" width="124.5703125" style="1" customWidth="1"/>
    <col min="14852" max="15104" width="9.140625" style="1"/>
    <col min="15105" max="15105" width="9.42578125" style="1" customWidth="1"/>
    <col min="15106" max="15106" width="3.42578125" style="1" customWidth="1"/>
    <col min="15107" max="15107" width="124.5703125" style="1" customWidth="1"/>
    <col min="15108" max="15360" width="9.140625" style="1"/>
    <col min="15361" max="15361" width="9.42578125" style="1" customWidth="1"/>
    <col min="15362" max="15362" width="3.42578125" style="1" customWidth="1"/>
    <col min="15363" max="15363" width="124.5703125" style="1" customWidth="1"/>
    <col min="15364" max="15616" width="9.140625" style="1"/>
    <col min="15617" max="15617" width="9.42578125" style="1" customWidth="1"/>
    <col min="15618" max="15618" width="3.42578125" style="1" customWidth="1"/>
    <col min="15619" max="15619" width="124.5703125" style="1" customWidth="1"/>
    <col min="15620" max="15872" width="9.140625" style="1"/>
    <col min="15873" max="15873" width="9.42578125" style="1" customWidth="1"/>
    <col min="15874" max="15874" width="3.42578125" style="1" customWidth="1"/>
    <col min="15875" max="15875" width="124.5703125" style="1" customWidth="1"/>
    <col min="15876" max="16128" width="9.140625" style="1"/>
    <col min="16129" max="16129" width="9.42578125" style="1" customWidth="1"/>
    <col min="16130" max="16130" width="3.42578125" style="1" customWidth="1"/>
    <col min="16131" max="16131" width="124.5703125" style="1" customWidth="1"/>
    <col min="16132" max="16384" width="9.140625" style="1"/>
  </cols>
  <sheetData>
    <row r="2" spans="1:3" s="8" customFormat="1" ht="21" x14ac:dyDescent="0.35">
      <c r="A2" s="8" t="s">
        <v>37</v>
      </c>
      <c r="C2" s="9"/>
    </row>
    <row r="4" spans="1:3" s="3" customFormat="1" x14ac:dyDescent="0.25">
      <c r="A4" s="3" t="s">
        <v>0</v>
      </c>
      <c r="C4" s="10" t="s">
        <v>41</v>
      </c>
    </row>
    <row r="5" spans="1:3" ht="51" customHeight="1" x14ac:dyDescent="0.25">
      <c r="B5" s="55" t="s">
        <v>38</v>
      </c>
      <c r="C5" s="56"/>
    </row>
    <row r="9" spans="1:3" s="5" customFormat="1" x14ac:dyDescent="0.25">
      <c r="A9" s="5" t="s">
        <v>1</v>
      </c>
      <c r="C9" s="6"/>
    </row>
    <row r="10" spans="1:3" ht="86.25" customHeight="1" x14ac:dyDescent="0.25">
      <c r="B10" s="7">
        <v>1</v>
      </c>
      <c r="C10" s="4" t="s">
        <v>42</v>
      </c>
    </row>
    <row r="11" spans="1:3" ht="87.75" customHeight="1" x14ac:dyDescent="0.25">
      <c r="B11" s="7">
        <v>2</v>
      </c>
      <c r="C11" s="19" t="s">
        <v>44</v>
      </c>
    </row>
    <row r="12" spans="1:3" ht="137.25" customHeight="1" x14ac:dyDescent="0.25">
      <c r="B12" s="18">
        <v>3</v>
      </c>
      <c r="C12" s="19" t="s">
        <v>45</v>
      </c>
    </row>
    <row r="13" spans="1:3" ht="113.25" customHeight="1" x14ac:dyDescent="0.25">
      <c r="B13" s="18">
        <v>4</v>
      </c>
      <c r="C13" s="19" t="s">
        <v>39</v>
      </c>
    </row>
    <row r="14" spans="1:3" x14ac:dyDescent="0.25">
      <c r="B14" s="16"/>
      <c r="C14" s="17"/>
    </row>
    <row r="15" spans="1:3" x14ac:dyDescent="0.25">
      <c r="A15" s="5" t="s">
        <v>2</v>
      </c>
      <c r="B15" s="16"/>
      <c r="C15" s="17"/>
    </row>
    <row r="16" spans="1:3" ht="45" x14ac:dyDescent="0.25">
      <c r="B16" s="7">
        <v>1</v>
      </c>
      <c r="C16" s="4" t="s">
        <v>40</v>
      </c>
    </row>
    <row r="18" spans="1:3" x14ac:dyDescent="0.25">
      <c r="A18" s="5" t="s">
        <v>3</v>
      </c>
      <c r="B18" s="16"/>
      <c r="C18" s="17"/>
    </row>
    <row r="19" spans="1:3" x14ac:dyDescent="0.25">
      <c r="B19" s="7">
        <v>1</v>
      </c>
      <c r="C19" s="4" t="s">
        <v>4</v>
      </c>
    </row>
  </sheetData>
  <mergeCells count="1">
    <mergeCell ref="B5:C5"/>
  </mergeCells>
  <hyperlinks>
    <hyperlink ref="C4"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R69"/>
  <sheetViews>
    <sheetView showGridLines="0" zoomScale="85" zoomScaleNormal="85" workbookViewId="0"/>
  </sheetViews>
  <sheetFormatPr baseColWidth="10" defaultColWidth="9.140625" defaultRowHeight="15" x14ac:dyDescent="0.25"/>
  <cols>
    <col min="1" max="1" width="9.140625" style="1"/>
    <col min="2" max="2" width="30.5703125" style="1" customWidth="1"/>
    <col min="3" max="4" width="22.85546875" style="1" customWidth="1"/>
    <col min="5" max="5" width="15.42578125" style="1" customWidth="1"/>
    <col min="6" max="7" width="22.85546875" style="1" customWidth="1"/>
    <col min="8" max="13" width="12.5703125" style="1" customWidth="1"/>
    <col min="14" max="14" width="24" style="1" customWidth="1"/>
    <col min="15" max="16384" width="9.140625" style="1"/>
  </cols>
  <sheetData>
    <row r="1" spans="2:18" customFormat="1" x14ac:dyDescent="0.25"/>
    <row r="2" spans="2:18" customFormat="1" ht="21" x14ac:dyDescent="0.35">
      <c r="B2" s="1"/>
      <c r="C2" s="1"/>
      <c r="D2" s="1"/>
      <c r="E2" s="28"/>
      <c r="F2" s="59" t="s">
        <v>41</v>
      </c>
      <c r="G2" s="60"/>
      <c r="H2" s="60"/>
      <c r="I2" s="1"/>
      <c r="J2" s="1"/>
      <c r="K2" s="1"/>
      <c r="L2" s="8"/>
      <c r="M2" s="8"/>
    </row>
    <row r="3" spans="2:18" customFormat="1" ht="21.75" thickBot="1" x14ac:dyDescent="0.4">
      <c r="B3" s="58" t="s">
        <v>5</v>
      </c>
      <c r="C3" s="58"/>
      <c r="D3" s="58"/>
      <c r="E3" s="58"/>
      <c r="F3" s="57"/>
      <c r="G3" s="57"/>
    </row>
    <row r="4" spans="2:18" ht="15.75" thickTop="1" x14ac:dyDescent="0.25">
      <c r="B4" s="23"/>
      <c r="C4" s="23"/>
      <c r="D4" s="11"/>
      <c r="E4" s="12"/>
      <c r="F4" s="23"/>
      <c r="G4" s="11"/>
    </row>
    <row r="5" spans="2:18" x14ac:dyDescent="0.25">
      <c r="B5" s="15"/>
      <c r="C5" s="20">
        <v>2015</v>
      </c>
      <c r="D5" s="21">
        <v>2016</v>
      </c>
      <c r="E5" s="20">
        <v>2017</v>
      </c>
      <c r="F5" s="20"/>
      <c r="G5" s="21"/>
      <c r="H5" s="20"/>
      <c r="I5" s="21"/>
      <c r="J5" s="20"/>
      <c r="K5" s="21"/>
      <c r="L5" s="20"/>
      <c r="M5" s="21"/>
      <c r="N5" s="22"/>
      <c r="O5" s="12"/>
      <c r="P5" s="12"/>
      <c r="Q5" s="12"/>
      <c r="R5" s="12"/>
    </row>
    <row r="6" spans="2:18" x14ac:dyDescent="0.25">
      <c r="B6" s="25"/>
      <c r="C6" s="25"/>
      <c r="D6" s="25"/>
      <c r="E6" s="15"/>
      <c r="F6" s="25"/>
      <c r="G6" s="25"/>
      <c r="H6" s="14"/>
      <c r="I6" s="14"/>
      <c r="J6" s="14"/>
      <c r="K6" s="14"/>
      <c r="L6" s="14"/>
      <c r="M6" s="14"/>
      <c r="N6" s="12"/>
      <c r="O6" s="12"/>
      <c r="P6" s="12"/>
      <c r="Q6" s="12"/>
      <c r="R6" s="12"/>
    </row>
    <row r="7" spans="2:18" x14ac:dyDescent="0.25">
      <c r="B7" s="30" t="s">
        <v>6</v>
      </c>
      <c r="C7" s="34">
        <v>5</v>
      </c>
      <c r="D7" s="34">
        <v>6</v>
      </c>
      <c r="E7" s="34">
        <v>7</v>
      </c>
      <c r="F7" s="14"/>
      <c r="G7" s="14"/>
      <c r="H7" s="14"/>
      <c r="I7" s="24"/>
      <c r="J7" s="14"/>
      <c r="K7" s="14"/>
      <c r="L7" s="14"/>
      <c r="M7" s="14"/>
      <c r="N7" s="12"/>
      <c r="O7" s="12"/>
      <c r="P7" s="12"/>
      <c r="Q7" s="12"/>
      <c r="R7" s="12"/>
    </row>
    <row r="8" spans="2:18" x14ac:dyDescent="0.25">
      <c r="B8" s="30" t="s">
        <v>7</v>
      </c>
      <c r="C8" s="34">
        <v>200</v>
      </c>
      <c r="D8" s="35">
        <v>300</v>
      </c>
      <c r="E8" s="34">
        <v>350</v>
      </c>
      <c r="F8" s="26"/>
      <c r="G8" s="27"/>
      <c r="H8" s="14"/>
      <c r="I8" s="24"/>
      <c r="J8" s="14"/>
      <c r="K8" s="14"/>
      <c r="L8" s="14"/>
      <c r="M8" s="14"/>
      <c r="N8" s="12"/>
      <c r="O8" s="12"/>
      <c r="P8" s="12"/>
      <c r="Q8" s="12"/>
      <c r="R8" s="12"/>
    </row>
    <row r="9" spans="2:18" x14ac:dyDescent="0.25">
      <c r="B9" s="26"/>
      <c r="C9" s="26"/>
      <c r="D9" s="27"/>
      <c r="E9" s="14"/>
      <c r="F9" s="26"/>
      <c r="G9" s="27"/>
      <c r="H9" s="14"/>
      <c r="I9" s="14"/>
      <c r="J9" s="14"/>
      <c r="K9" s="14"/>
      <c r="L9" s="14"/>
      <c r="M9" s="14"/>
      <c r="N9" s="12"/>
      <c r="O9" s="12"/>
      <c r="P9" s="12"/>
      <c r="Q9" s="12"/>
      <c r="R9" s="12"/>
    </row>
    <row r="10" spans="2:18" x14ac:dyDescent="0.25">
      <c r="B10" s="30" t="s">
        <v>8</v>
      </c>
      <c r="C10" s="34">
        <v>77</v>
      </c>
      <c r="D10" s="34">
        <v>100</v>
      </c>
      <c r="E10" s="34">
        <v>18</v>
      </c>
      <c r="F10" s="26"/>
      <c r="G10" s="27"/>
      <c r="H10" s="14"/>
      <c r="I10" s="14"/>
      <c r="J10" s="14"/>
      <c r="K10" s="14"/>
      <c r="L10" s="14"/>
      <c r="M10" s="14"/>
      <c r="N10" s="12"/>
      <c r="O10" s="12"/>
      <c r="P10" s="12"/>
      <c r="Q10" s="12"/>
      <c r="R10" s="12"/>
    </row>
    <row r="11" spans="2:18" x14ac:dyDescent="0.25">
      <c r="B11" s="30" t="s">
        <v>9</v>
      </c>
      <c r="C11" s="34">
        <v>6</v>
      </c>
      <c r="D11" s="34">
        <v>58</v>
      </c>
      <c r="E11" s="34">
        <v>15</v>
      </c>
      <c r="F11" s="26"/>
      <c r="G11" s="27"/>
      <c r="H11" s="14"/>
      <c r="I11" s="14"/>
      <c r="J11" s="14"/>
      <c r="K11" s="14"/>
      <c r="L11" s="14"/>
      <c r="M11" s="14"/>
      <c r="N11" s="12"/>
      <c r="O11" s="12"/>
      <c r="P11" s="12"/>
      <c r="Q11" s="12"/>
      <c r="R11" s="12"/>
    </row>
    <row r="12" spans="2:18" x14ac:dyDescent="0.25">
      <c r="B12" s="26"/>
      <c r="C12" s="26"/>
      <c r="D12" s="27"/>
      <c r="E12" s="14"/>
      <c r="F12" s="26"/>
      <c r="G12" s="27"/>
      <c r="H12" s="14"/>
      <c r="I12" s="14"/>
      <c r="J12" s="14"/>
      <c r="K12" s="14"/>
      <c r="L12" s="14"/>
      <c r="M12" s="14"/>
      <c r="N12" s="12"/>
      <c r="O12" s="12"/>
      <c r="P12" s="12"/>
      <c r="Q12" s="12"/>
      <c r="R12" s="12"/>
    </row>
    <row r="13" spans="2:18" x14ac:dyDescent="0.25">
      <c r="B13" s="30" t="s">
        <v>10</v>
      </c>
      <c r="C13" s="34">
        <v>65</v>
      </c>
      <c r="D13" s="34">
        <v>1</v>
      </c>
      <c r="E13" s="34">
        <v>51</v>
      </c>
      <c r="F13" s="26"/>
      <c r="G13" s="27"/>
      <c r="H13" s="14"/>
      <c r="I13" s="14"/>
      <c r="J13" s="14"/>
      <c r="K13" s="14"/>
      <c r="L13" s="14"/>
      <c r="M13" s="14"/>
      <c r="N13" s="12"/>
      <c r="O13" s="12"/>
      <c r="P13" s="12"/>
      <c r="Q13" s="12"/>
      <c r="R13" s="12"/>
    </row>
    <row r="14" spans="2:18" x14ac:dyDescent="0.25">
      <c r="B14" s="30" t="s">
        <v>11</v>
      </c>
      <c r="C14" s="34">
        <v>22</v>
      </c>
      <c r="D14" s="34">
        <v>33</v>
      </c>
      <c r="E14" s="34">
        <v>38</v>
      </c>
      <c r="F14" s="26"/>
      <c r="G14" s="27"/>
      <c r="H14" s="14"/>
      <c r="I14" s="14"/>
      <c r="J14" s="14"/>
      <c r="K14" s="14"/>
      <c r="L14" s="14"/>
      <c r="M14" s="14"/>
      <c r="N14" s="12"/>
      <c r="O14" s="12"/>
      <c r="P14" s="12"/>
      <c r="Q14" s="12"/>
      <c r="R14" s="12"/>
    </row>
    <row r="15" spans="2:18" x14ac:dyDescent="0.25">
      <c r="B15" s="26"/>
      <c r="C15" s="26"/>
      <c r="D15" s="27"/>
      <c r="E15" s="14"/>
      <c r="F15" s="26"/>
      <c r="G15" s="27"/>
      <c r="H15" s="14"/>
      <c r="I15" s="14"/>
      <c r="J15" s="14"/>
      <c r="K15" s="14"/>
      <c r="L15" s="14"/>
      <c r="M15" s="14"/>
      <c r="N15" s="12"/>
      <c r="O15" s="12"/>
      <c r="P15" s="12"/>
      <c r="Q15" s="12"/>
      <c r="R15" s="12"/>
    </row>
    <row r="16" spans="2:18" x14ac:dyDescent="0.25">
      <c r="B16" s="30" t="s">
        <v>12</v>
      </c>
      <c r="C16" s="34">
        <v>78</v>
      </c>
      <c r="D16" s="34">
        <v>62</v>
      </c>
      <c r="E16" s="34">
        <v>54</v>
      </c>
      <c r="F16" s="26"/>
      <c r="G16" s="27"/>
      <c r="H16" s="14"/>
      <c r="I16" s="14"/>
      <c r="J16" s="14"/>
      <c r="K16" s="14"/>
      <c r="L16" s="14"/>
      <c r="M16" s="14"/>
      <c r="N16" s="12"/>
      <c r="O16" s="12"/>
      <c r="P16" s="12"/>
      <c r="Q16" s="12"/>
      <c r="R16" s="12"/>
    </row>
    <row r="17" spans="2:18" x14ac:dyDescent="0.25">
      <c r="B17" s="30" t="s">
        <v>13</v>
      </c>
      <c r="C17" s="34">
        <v>47</v>
      </c>
      <c r="D17" s="34">
        <v>32</v>
      </c>
      <c r="E17" s="34">
        <v>4</v>
      </c>
      <c r="F17" s="26"/>
      <c r="G17" s="27"/>
      <c r="H17" s="14"/>
      <c r="I17" s="14"/>
      <c r="J17" s="14"/>
      <c r="K17" s="14"/>
      <c r="L17" s="14"/>
      <c r="M17" s="14"/>
      <c r="N17" s="12"/>
      <c r="O17" s="12"/>
      <c r="P17" s="12"/>
      <c r="Q17" s="12"/>
      <c r="R17" s="12"/>
    </row>
    <row r="18" spans="2:18" x14ac:dyDescent="0.25">
      <c r="B18" s="26"/>
      <c r="C18" s="26"/>
      <c r="D18" s="27"/>
      <c r="E18" s="14"/>
      <c r="F18" s="26"/>
      <c r="G18" s="27"/>
      <c r="H18" s="14"/>
      <c r="I18" s="14"/>
      <c r="J18" s="14"/>
      <c r="K18" s="14"/>
      <c r="L18" s="14"/>
      <c r="M18" s="14"/>
      <c r="N18" s="12"/>
      <c r="O18" s="12"/>
      <c r="P18" s="12"/>
      <c r="Q18" s="12"/>
      <c r="R18" s="12"/>
    </row>
    <row r="19" spans="2:18" x14ac:dyDescent="0.25">
      <c r="B19" s="30" t="s">
        <v>14</v>
      </c>
      <c r="C19" s="34">
        <v>14</v>
      </c>
      <c r="D19" s="34">
        <v>70</v>
      </c>
      <c r="E19" s="34">
        <v>47</v>
      </c>
      <c r="F19" s="26"/>
      <c r="G19" s="27"/>
      <c r="H19" s="14"/>
      <c r="I19" s="14"/>
      <c r="J19" s="14"/>
      <c r="K19" s="14"/>
      <c r="L19" s="14"/>
      <c r="M19" s="14"/>
      <c r="N19" s="12"/>
      <c r="O19" s="12"/>
      <c r="P19" s="12"/>
      <c r="Q19" s="12"/>
      <c r="R19" s="12"/>
    </row>
    <row r="20" spans="2:18" x14ac:dyDescent="0.25">
      <c r="B20" s="30" t="s">
        <v>15</v>
      </c>
      <c r="C20" s="34">
        <v>13</v>
      </c>
      <c r="D20" s="34">
        <v>37</v>
      </c>
      <c r="E20" s="34">
        <v>66</v>
      </c>
      <c r="F20" s="26"/>
      <c r="G20" s="27"/>
      <c r="H20" s="14"/>
      <c r="I20" s="14"/>
      <c r="J20" s="14"/>
      <c r="K20" s="14"/>
      <c r="L20" s="14"/>
      <c r="M20" s="14"/>
      <c r="N20" s="12"/>
      <c r="O20" s="12"/>
      <c r="P20" s="12"/>
      <c r="Q20" s="12"/>
      <c r="R20" s="12"/>
    </row>
    <row r="21" spans="2:18" x14ac:dyDescent="0.25">
      <c r="B21" s="26"/>
      <c r="C21" s="26"/>
      <c r="D21" s="27"/>
      <c r="E21" s="14"/>
      <c r="F21" s="26"/>
      <c r="G21" s="27"/>
      <c r="H21" s="14"/>
      <c r="I21" s="14"/>
      <c r="J21" s="14"/>
      <c r="K21" s="14"/>
      <c r="L21" s="14"/>
      <c r="M21" s="14"/>
      <c r="N21" s="12"/>
      <c r="O21" s="12"/>
      <c r="P21" s="12"/>
      <c r="Q21" s="12"/>
      <c r="R21" s="12"/>
    </row>
    <row r="22" spans="2:18" x14ac:dyDescent="0.25">
      <c r="B22" s="30" t="s">
        <v>16</v>
      </c>
      <c r="C22" s="34">
        <v>36</v>
      </c>
      <c r="D22" s="34">
        <v>79</v>
      </c>
      <c r="E22" s="34">
        <v>7</v>
      </c>
      <c r="F22" s="26"/>
      <c r="G22" s="27"/>
      <c r="H22" s="14"/>
      <c r="I22" s="14"/>
      <c r="J22" s="12"/>
      <c r="K22" s="12"/>
      <c r="L22" s="14"/>
      <c r="M22" s="14"/>
      <c r="N22" s="12"/>
      <c r="O22" s="12"/>
      <c r="P22" s="12"/>
      <c r="Q22" s="12"/>
      <c r="R22" s="12"/>
    </row>
    <row r="23" spans="2:18" x14ac:dyDescent="0.25">
      <c r="B23" s="30" t="s">
        <v>17</v>
      </c>
      <c r="C23" s="34">
        <v>80</v>
      </c>
      <c r="D23" s="34">
        <v>85</v>
      </c>
      <c r="E23" s="34">
        <v>22</v>
      </c>
      <c r="F23" s="26"/>
      <c r="G23" s="27"/>
      <c r="H23" s="14"/>
      <c r="I23" s="14"/>
      <c r="J23" s="14"/>
      <c r="K23" s="14"/>
      <c r="L23" s="14"/>
      <c r="M23" s="14"/>
      <c r="N23" s="12"/>
      <c r="O23" s="12"/>
      <c r="P23" s="12"/>
      <c r="Q23" s="12"/>
      <c r="R23" s="12"/>
    </row>
    <row r="24" spans="2:18" x14ac:dyDescent="0.25">
      <c r="B24" s="26"/>
      <c r="C24" s="26"/>
      <c r="D24" s="27"/>
      <c r="E24" s="14"/>
      <c r="F24" s="26"/>
      <c r="G24" s="27"/>
      <c r="H24" s="14"/>
      <c r="I24" s="14"/>
      <c r="J24" s="14"/>
      <c r="K24" s="14"/>
      <c r="L24" s="14"/>
      <c r="M24" s="14"/>
      <c r="N24" s="12"/>
      <c r="O24" s="12"/>
      <c r="P24" s="12"/>
      <c r="Q24" s="12"/>
      <c r="R24" s="12"/>
    </row>
    <row r="25" spans="2:18" x14ac:dyDescent="0.25">
      <c r="B25" s="30" t="s">
        <v>18</v>
      </c>
      <c r="C25" s="34">
        <v>31</v>
      </c>
      <c r="D25" s="34">
        <v>32</v>
      </c>
      <c r="E25" s="34">
        <v>96</v>
      </c>
      <c r="F25" s="26"/>
      <c r="G25" s="27"/>
      <c r="H25" s="14"/>
      <c r="I25" s="14"/>
      <c r="J25" s="14"/>
      <c r="K25" s="14"/>
      <c r="L25" s="14"/>
      <c r="M25" s="14"/>
      <c r="N25" s="12"/>
      <c r="O25" s="12"/>
      <c r="P25" s="12"/>
      <c r="Q25" s="12"/>
      <c r="R25" s="12"/>
    </row>
    <row r="26" spans="2:18" x14ac:dyDescent="0.25">
      <c r="B26" s="30" t="s">
        <v>19</v>
      </c>
      <c r="C26" s="34">
        <v>75</v>
      </c>
      <c r="D26" s="34">
        <v>6</v>
      </c>
      <c r="E26" s="34">
        <v>39</v>
      </c>
      <c r="F26" s="26"/>
      <c r="G26" s="27"/>
      <c r="H26" s="12"/>
      <c r="I26" s="12"/>
      <c r="J26" s="12"/>
      <c r="K26" s="12"/>
      <c r="L26" s="12"/>
      <c r="M26" s="12"/>
      <c r="N26" s="12"/>
      <c r="O26" s="12"/>
      <c r="P26" s="12"/>
      <c r="Q26" s="12"/>
      <c r="R26" s="12"/>
    </row>
    <row r="27" spans="2:18" x14ac:dyDescent="0.25">
      <c r="B27" s="26"/>
      <c r="C27" s="26"/>
      <c r="D27" s="27"/>
      <c r="E27" s="14"/>
      <c r="F27" s="26"/>
      <c r="G27" s="27"/>
      <c r="H27" s="12"/>
      <c r="I27" s="12"/>
      <c r="J27" s="12"/>
      <c r="K27" s="12"/>
      <c r="L27" s="12"/>
      <c r="M27" s="12"/>
      <c r="N27" s="12"/>
      <c r="O27" s="12"/>
      <c r="P27" s="12"/>
      <c r="Q27" s="12"/>
      <c r="R27" s="12"/>
    </row>
    <row r="28" spans="2:18" x14ac:dyDescent="0.25">
      <c r="B28" s="30" t="s">
        <v>20</v>
      </c>
      <c r="C28" s="34">
        <v>4</v>
      </c>
      <c r="D28" s="34">
        <v>26</v>
      </c>
      <c r="E28" s="34">
        <v>61</v>
      </c>
      <c r="F28" s="26"/>
      <c r="G28" s="27"/>
      <c r="H28" s="12"/>
      <c r="I28" s="12"/>
      <c r="J28" s="12"/>
      <c r="K28" s="12"/>
      <c r="L28" s="12"/>
      <c r="M28" s="12"/>
      <c r="N28" s="12"/>
      <c r="O28" s="12"/>
      <c r="P28" s="12"/>
      <c r="Q28" s="12"/>
      <c r="R28" s="12"/>
    </row>
    <row r="29" spans="2:18" x14ac:dyDescent="0.25">
      <c r="B29" s="30" t="s">
        <v>21</v>
      </c>
      <c r="C29" s="34">
        <v>17</v>
      </c>
      <c r="D29" s="34">
        <v>99</v>
      </c>
      <c r="E29" s="34">
        <v>78</v>
      </c>
      <c r="F29" s="26"/>
      <c r="G29" s="27"/>
      <c r="H29" s="12"/>
      <c r="I29" s="12"/>
      <c r="J29" s="12"/>
      <c r="K29" s="12"/>
      <c r="L29" s="12"/>
      <c r="M29" s="12"/>
      <c r="N29" s="12"/>
      <c r="O29" s="12"/>
      <c r="P29" s="12"/>
      <c r="Q29" s="12"/>
      <c r="R29" s="12"/>
    </row>
    <row r="30" spans="2:18" x14ac:dyDescent="0.25">
      <c r="B30" s="26"/>
      <c r="C30" s="31"/>
      <c r="D30" s="32"/>
      <c r="E30" s="33"/>
      <c r="F30" s="26"/>
      <c r="G30" s="27"/>
      <c r="H30" s="12"/>
      <c r="I30" s="12"/>
      <c r="J30" s="12"/>
      <c r="K30" s="12"/>
      <c r="L30" s="12"/>
      <c r="M30" s="12"/>
      <c r="N30" s="12"/>
      <c r="O30" s="12"/>
      <c r="P30" s="12"/>
      <c r="Q30" s="12"/>
      <c r="R30" s="12"/>
    </row>
    <row r="31" spans="2:18" x14ac:dyDescent="0.25">
      <c r="B31" s="29" t="s">
        <v>46</v>
      </c>
      <c r="C31" s="36">
        <f>C7*C8+C10*C11+C13*C14+C16*C17+C19*C20+C22*C23+C25*C26+C28*C29</f>
        <v>12013</v>
      </c>
      <c r="D31" s="36">
        <f>D7*D8+D10*D11+D13*D14+D16*D17+D19*D20+D22*D23+D25*D26+D28*D29</f>
        <v>21688</v>
      </c>
      <c r="E31" s="36">
        <f>E7*E8+E10*E11+E13*E14+E16*E17+E19*E20+E22*E23+E25*E26+E28*E29</f>
        <v>16632</v>
      </c>
      <c r="F31" s="26"/>
      <c r="G31" s="27"/>
      <c r="H31" s="12"/>
      <c r="I31" s="12"/>
      <c r="J31" s="12"/>
      <c r="K31" s="12"/>
      <c r="L31" s="12"/>
      <c r="M31" s="12"/>
      <c r="N31" s="12"/>
      <c r="O31" s="12"/>
      <c r="P31" s="12"/>
      <c r="Q31" s="12"/>
      <c r="R31" s="12"/>
    </row>
    <row r="32" spans="2:18" x14ac:dyDescent="0.25">
      <c r="B32" s="26"/>
      <c r="C32" s="26"/>
      <c r="D32" s="27"/>
      <c r="E32" s="14"/>
      <c r="F32" s="26"/>
      <c r="G32" s="27"/>
      <c r="H32" s="12"/>
      <c r="I32" s="12"/>
      <c r="J32" s="12"/>
      <c r="K32" s="12"/>
      <c r="L32" s="12"/>
      <c r="M32" s="12"/>
      <c r="N32" s="12"/>
      <c r="O32" s="12"/>
      <c r="P32" s="12"/>
      <c r="Q32" s="12"/>
      <c r="R32" s="12"/>
    </row>
    <row r="33" spans="2:18" x14ac:dyDescent="0.25">
      <c r="B33" s="26"/>
      <c r="C33" s="26"/>
      <c r="D33" s="27"/>
      <c r="E33" s="14"/>
      <c r="F33" s="26"/>
      <c r="G33" s="27"/>
      <c r="H33" s="12"/>
      <c r="I33" s="12"/>
      <c r="J33" s="12"/>
      <c r="K33" s="12"/>
      <c r="L33" s="12"/>
      <c r="M33" s="12"/>
      <c r="N33" s="12"/>
      <c r="O33" s="12"/>
      <c r="P33" s="12"/>
      <c r="Q33" s="12"/>
      <c r="R33" s="12"/>
    </row>
    <row r="34" spans="2:18" x14ac:dyDescent="0.25">
      <c r="B34" s="30" t="s">
        <v>22</v>
      </c>
      <c r="C34" s="38">
        <v>0.13157894736842105</v>
      </c>
      <c r="D34" s="38">
        <v>0.3529411764705882</v>
      </c>
      <c r="E34" s="38">
        <v>0.30434782608695654</v>
      </c>
      <c r="F34" s="26"/>
      <c r="G34" s="27"/>
      <c r="H34" s="12"/>
      <c r="I34" s="12"/>
      <c r="J34" s="12"/>
      <c r="K34" s="12"/>
      <c r="L34" s="12"/>
      <c r="M34" s="12"/>
      <c r="N34" s="12"/>
      <c r="O34" s="12"/>
      <c r="P34" s="12"/>
      <c r="Q34" s="12"/>
      <c r="R34" s="12"/>
    </row>
    <row r="35" spans="2:18" x14ac:dyDescent="0.25">
      <c r="B35" s="26"/>
      <c r="C35" s="39"/>
      <c r="D35" s="40"/>
      <c r="E35" s="24"/>
      <c r="F35" s="26"/>
      <c r="G35" s="27"/>
      <c r="H35" s="12"/>
      <c r="I35" s="12"/>
      <c r="J35" s="12"/>
      <c r="K35" s="12"/>
      <c r="L35" s="12"/>
      <c r="M35" s="12"/>
      <c r="N35" s="12"/>
      <c r="O35" s="12"/>
      <c r="P35" s="12"/>
      <c r="Q35" s="12"/>
      <c r="R35" s="12"/>
    </row>
    <row r="36" spans="2:18" x14ac:dyDescent="0.25">
      <c r="B36" s="30" t="s">
        <v>23</v>
      </c>
      <c r="C36" s="38">
        <v>3.208333333333333</v>
      </c>
      <c r="D36" s="38">
        <v>5.5555555555555554</v>
      </c>
      <c r="E36" s="38">
        <v>0.6</v>
      </c>
      <c r="F36" s="26"/>
      <c r="G36" s="27"/>
      <c r="H36" s="12"/>
      <c r="I36" s="12"/>
      <c r="J36" s="12"/>
      <c r="K36" s="12"/>
      <c r="L36" s="12"/>
      <c r="M36" s="12"/>
      <c r="N36" s="12"/>
      <c r="O36" s="12"/>
      <c r="P36" s="12"/>
      <c r="Q36" s="12"/>
      <c r="R36" s="12"/>
    </row>
    <row r="37" spans="2:18" x14ac:dyDescent="0.25">
      <c r="B37" s="26"/>
      <c r="C37" s="39"/>
      <c r="D37" s="40"/>
      <c r="E37" s="41"/>
      <c r="F37" s="12"/>
      <c r="G37" s="12"/>
      <c r="H37" s="12"/>
      <c r="I37" s="12"/>
      <c r="J37" s="12"/>
      <c r="K37" s="12"/>
      <c r="L37" s="12"/>
      <c r="M37" s="12"/>
      <c r="N37" s="12"/>
      <c r="O37" s="12"/>
      <c r="P37" s="12"/>
      <c r="Q37" s="12"/>
      <c r="R37" s="12"/>
    </row>
    <row r="38" spans="2:18" x14ac:dyDescent="0.25">
      <c r="B38" s="30" t="s">
        <v>24</v>
      </c>
      <c r="C38" s="38">
        <v>1.8055555555555554</v>
      </c>
      <c r="D38" s="38">
        <v>6.6666666666666666E-2</v>
      </c>
      <c r="E38" s="38">
        <v>2.2173913043478262</v>
      </c>
      <c r="F38" s="12"/>
      <c r="G38" s="12"/>
      <c r="H38" s="12"/>
      <c r="I38" s="12"/>
      <c r="J38" s="12"/>
      <c r="K38" s="12"/>
      <c r="L38" s="12"/>
      <c r="M38" s="12"/>
      <c r="N38" s="12"/>
      <c r="O38" s="12"/>
      <c r="P38" s="12"/>
      <c r="Q38" s="12"/>
      <c r="R38" s="12"/>
    </row>
    <row r="39" spans="2:18" x14ac:dyDescent="0.25">
      <c r="B39" s="30"/>
      <c r="C39" s="39"/>
      <c r="D39" s="40"/>
      <c r="E39" s="41"/>
      <c r="F39" s="12"/>
      <c r="G39" s="12"/>
      <c r="H39" s="12"/>
      <c r="I39" s="12"/>
      <c r="J39" s="12"/>
      <c r="K39" s="12"/>
      <c r="L39" s="12"/>
      <c r="M39" s="12"/>
      <c r="N39" s="12"/>
      <c r="O39" s="12"/>
      <c r="P39" s="12"/>
      <c r="Q39" s="12"/>
      <c r="R39" s="12"/>
    </row>
    <row r="40" spans="2:18" x14ac:dyDescent="0.25">
      <c r="B40" s="30" t="s">
        <v>25</v>
      </c>
      <c r="C40" s="38">
        <v>2</v>
      </c>
      <c r="D40" s="38">
        <v>2.214285714285714</v>
      </c>
      <c r="E40" s="38">
        <v>1.6363636363636365</v>
      </c>
      <c r="F40" s="12"/>
      <c r="G40" s="12"/>
      <c r="H40" s="12"/>
      <c r="I40" s="12"/>
      <c r="J40" s="12"/>
      <c r="K40" s="12"/>
      <c r="L40" s="12"/>
      <c r="M40" s="12"/>
      <c r="N40" s="12"/>
      <c r="O40" s="12"/>
      <c r="P40" s="12"/>
      <c r="Q40" s="12"/>
      <c r="R40" s="12"/>
    </row>
    <row r="41" spans="2:18" x14ac:dyDescent="0.25">
      <c r="B41" s="26"/>
      <c r="C41" s="39"/>
      <c r="D41" s="40"/>
      <c r="E41" s="41"/>
      <c r="F41" s="12"/>
      <c r="G41" s="12"/>
      <c r="H41" s="12"/>
      <c r="I41" s="12"/>
      <c r="J41" s="12"/>
      <c r="K41" s="12"/>
      <c r="L41" s="12"/>
      <c r="M41" s="12"/>
      <c r="N41" s="12"/>
      <c r="O41" s="12"/>
      <c r="P41" s="12"/>
      <c r="Q41" s="12"/>
      <c r="R41" s="12"/>
    </row>
    <row r="42" spans="2:18" x14ac:dyDescent="0.25">
      <c r="B42" s="30" t="s">
        <v>26</v>
      </c>
      <c r="C42" s="38">
        <v>0.875</v>
      </c>
      <c r="D42" s="38">
        <v>2.8000000000000003</v>
      </c>
      <c r="E42" s="38">
        <v>1.2051282051282051</v>
      </c>
      <c r="F42" s="12"/>
      <c r="G42" s="12"/>
      <c r="H42" s="12"/>
      <c r="I42" s="12"/>
      <c r="J42" s="12"/>
      <c r="K42" s="12"/>
      <c r="L42" s="12"/>
      <c r="M42" s="12"/>
      <c r="N42" s="12"/>
      <c r="O42" s="12"/>
      <c r="P42" s="12"/>
      <c r="Q42" s="12"/>
      <c r="R42" s="12"/>
    </row>
    <row r="43" spans="2:18" x14ac:dyDescent="0.25">
      <c r="B43" s="26"/>
      <c r="C43" s="39"/>
      <c r="D43" s="40"/>
      <c r="E43" s="41"/>
      <c r="F43" s="12"/>
      <c r="G43" s="12"/>
      <c r="H43" s="12"/>
      <c r="I43" s="12"/>
      <c r="J43" s="12"/>
      <c r="K43" s="12"/>
      <c r="L43" s="12"/>
      <c r="M43" s="12"/>
      <c r="N43" s="12"/>
      <c r="O43" s="12"/>
      <c r="P43" s="12"/>
      <c r="Q43" s="12"/>
      <c r="R43" s="12"/>
    </row>
    <row r="44" spans="2:18" x14ac:dyDescent="0.25">
      <c r="B44" s="30" t="s">
        <v>27</v>
      </c>
      <c r="C44" s="38">
        <v>1.2</v>
      </c>
      <c r="D44" s="38">
        <v>2.6333333333333333</v>
      </c>
      <c r="E44" s="38">
        <v>0.25</v>
      </c>
      <c r="F44" s="12"/>
      <c r="G44" s="12"/>
      <c r="H44" s="12"/>
      <c r="I44" s="12"/>
      <c r="J44" s="12"/>
      <c r="K44" s="12"/>
      <c r="L44" s="12"/>
      <c r="M44" s="12"/>
      <c r="N44" s="12"/>
      <c r="O44" s="12"/>
      <c r="P44" s="12"/>
      <c r="Q44" s="12"/>
      <c r="R44" s="12"/>
    </row>
    <row r="45" spans="2:18" x14ac:dyDescent="0.25">
      <c r="B45" s="26"/>
      <c r="C45" s="39"/>
      <c r="D45" s="40"/>
      <c r="E45" s="41"/>
      <c r="F45" s="12"/>
      <c r="G45" s="12"/>
      <c r="H45" s="12"/>
      <c r="I45" s="12"/>
      <c r="J45" s="12"/>
      <c r="K45" s="12"/>
      <c r="L45" s="12"/>
      <c r="M45" s="12"/>
      <c r="N45" s="12"/>
      <c r="O45" s="12"/>
      <c r="P45" s="12"/>
      <c r="Q45" s="12"/>
      <c r="R45" s="12"/>
    </row>
    <row r="46" spans="2:18" x14ac:dyDescent="0.25">
      <c r="B46" s="30" t="s">
        <v>28</v>
      </c>
      <c r="C46" s="38">
        <v>1.4090909090909092</v>
      </c>
      <c r="D46" s="38">
        <v>0.84210526315789469</v>
      </c>
      <c r="E46" s="38">
        <v>8.7272727272727266</v>
      </c>
      <c r="F46" s="12"/>
      <c r="G46" s="12"/>
      <c r="H46" s="12"/>
      <c r="I46" s="12"/>
      <c r="J46" s="12"/>
      <c r="K46" s="12"/>
      <c r="L46" s="12"/>
      <c r="M46" s="12"/>
      <c r="N46" s="12"/>
      <c r="O46" s="12"/>
      <c r="P46" s="12"/>
      <c r="Q46" s="12"/>
      <c r="R46" s="12"/>
    </row>
    <row r="47" spans="2:18" x14ac:dyDescent="0.25">
      <c r="B47" s="26"/>
      <c r="C47" s="39"/>
      <c r="D47" s="40"/>
      <c r="E47" s="41"/>
      <c r="F47" s="12"/>
      <c r="G47" s="12"/>
      <c r="H47" s="12"/>
      <c r="I47" s="12"/>
      <c r="J47" s="12"/>
      <c r="K47" s="12"/>
      <c r="L47" s="12"/>
      <c r="M47" s="12"/>
      <c r="N47" s="12"/>
      <c r="O47" s="12"/>
      <c r="P47" s="12"/>
      <c r="Q47" s="12"/>
      <c r="R47" s="12"/>
    </row>
    <row r="48" spans="2:18" x14ac:dyDescent="0.25">
      <c r="B48" s="30" t="s">
        <v>29</v>
      </c>
      <c r="C48" s="38">
        <v>0.21052631578947367</v>
      </c>
      <c r="D48" s="38">
        <v>1.3684210526315788</v>
      </c>
      <c r="E48" s="38">
        <v>2.652173913043478</v>
      </c>
      <c r="F48" s="12"/>
      <c r="G48" s="12"/>
      <c r="H48" s="12"/>
      <c r="I48" s="12"/>
      <c r="J48" s="12"/>
      <c r="K48" s="12"/>
      <c r="L48" s="12"/>
      <c r="M48" s="12"/>
      <c r="N48" s="12"/>
      <c r="O48" s="12"/>
      <c r="P48" s="12"/>
      <c r="Q48" s="12"/>
      <c r="R48" s="12"/>
    </row>
    <row r="49" spans="2:18" x14ac:dyDescent="0.25">
      <c r="B49" s="26"/>
      <c r="C49" s="31"/>
      <c r="D49" s="32"/>
      <c r="E49" s="37"/>
      <c r="F49" s="12"/>
      <c r="G49" s="12"/>
      <c r="H49" s="12"/>
      <c r="I49" s="12"/>
      <c r="J49" s="12"/>
      <c r="K49" s="12"/>
      <c r="L49" s="12"/>
      <c r="M49" s="12"/>
      <c r="N49" s="12"/>
      <c r="O49" s="12"/>
      <c r="P49" s="12"/>
      <c r="Q49" s="12"/>
      <c r="R49" s="12"/>
    </row>
    <row r="50" spans="2:18" x14ac:dyDescent="0.25">
      <c r="B50" s="42" t="s">
        <v>43</v>
      </c>
      <c r="C50" s="36">
        <f>C8*C34+C11*C36+C14*C38+C17*C40+C20*C42+C23*C44+C26*C46+C29*C48</f>
        <v>395.92377724614568</v>
      </c>
      <c r="D50" s="36">
        <f>D8*D34+D11*D36+D14*D38+D17*D40+D20*D42+D23*D44+D26*D46+D29*D48</f>
        <v>969.12136714334861</v>
      </c>
      <c r="E50" s="36">
        <f>E8*E34+E11*E36+E14*E38+E17*E40+E20*E42+E23*E44+E26*E46+E29*E48</f>
        <v>838.59972636059581</v>
      </c>
      <c r="F50" s="12"/>
      <c r="G50" s="12"/>
      <c r="H50" s="12"/>
      <c r="I50" s="12"/>
      <c r="J50" s="12"/>
      <c r="K50" s="12"/>
      <c r="L50" s="12"/>
      <c r="M50" s="12"/>
      <c r="N50" s="12"/>
      <c r="O50" s="12"/>
      <c r="P50" s="12"/>
      <c r="Q50" s="12"/>
      <c r="R50" s="12"/>
    </row>
    <row r="51" spans="2:18" x14ac:dyDescent="0.25">
      <c r="B51" s="12"/>
      <c r="C51" s="12"/>
      <c r="D51" s="12"/>
      <c r="E51" s="12"/>
      <c r="F51" s="12"/>
      <c r="G51" s="12"/>
      <c r="H51" s="12"/>
      <c r="I51" s="12"/>
      <c r="J51" s="12"/>
      <c r="K51" s="12"/>
      <c r="L51" s="12"/>
      <c r="M51" s="12"/>
      <c r="N51" s="12"/>
      <c r="O51" s="12"/>
      <c r="P51" s="12"/>
      <c r="Q51" s="12"/>
      <c r="R51" s="12"/>
    </row>
    <row r="52" spans="2:18" x14ac:dyDescent="0.25">
      <c r="B52" s="12"/>
      <c r="C52" s="43"/>
      <c r="D52" s="43"/>
      <c r="E52" s="43"/>
      <c r="F52" s="12"/>
      <c r="G52" s="12"/>
      <c r="H52" s="12"/>
      <c r="I52" s="12"/>
      <c r="J52" s="12"/>
      <c r="K52" s="12"/>
      <c r="L52" s="12"/>
      <c r="M52" s="12"/>
      <c r="N52" s="12"/>
      <c r="O52" s="12"/>
      <c r="P52" s="12"/>
      <c r="Q52" s="12"/>
      <c r="R52" s="12"/>
    </row>
    <row r="53" spans="2:18" x14ac:dyDescent="0.25">
      <c r="B53" s="42" t="s">
        <v>30</v>
      </c>
      <c r="C53" s="36">
        <f>C31-C50</f>
        <v>11617.076222753854</v>
      </c>
      <c r="D53" s="36">
        <f t="shared" ref="D53:E53" si="0">D31-D50</f>
        <v>20718.878632856653</v>
      </c>
      <c r="E53" s="36">
        <f t="shared" si="0"/>
        <v>15793.400273639405</v>
      </c>
      <c r="F53" s="12"/>
      <c r="G53" s="12"/>
      <c r="H53" s="12"/>
      <c r="I53" s="12"/>
      <c r="J53" s="12"/>
      <c r="K53" s="12"/>
      <c r="L53" s="12"/>
      <c r="M53" s="12"/>
      <c r="N53" s="12"/>
      <c r="O53" s="12"/>
      <c r="P53" s="12"/>
      <c r="Q53" s="12"/>
      <c r="R53" s="12"/>
    </row>
    <row r="54" spans="2:18" x14ac:dyDescent="0.25">
      <c r="B54" s="12"/>
      <c r="C54" s="12"/>
      <c r="D54" s="12"/>
      <c r="E54" s="12"/>
      <c r="F54" s="12"/>
      <c r="G54" s="12"/>
      <c r="H54" s="12"/>
      <c r="I54" s="12"/>
      <c r="J54" s="12"/>
      <c r="K54" s="12"/>
      <c r="L54" s="12"/>
      <c r="M54" s="12"/>
      <c r="N54" s="12"/>
      <c r="O54" s="12"/>
      <c r="P54" s="12"/>
      <c r="Q54" s="12"/>
      <c r="R54" s="12"/>
    </row>
    <row r="55" spans="2:18" x14ac:dyDescent="0.25">
      <c r="B55" s="12" t="s">
        <v>31</v>
      </c>
      <c r="C55" s="48">
        <v>5000</v>
      </c>
      <c r="D55" s="48">
        <v>7500</v>
      </c>
      <c r="E55" s="48">
        <v>8000</v>
      </c>
      <c r="F55" s="12"/>
      <c r="G55" s="12"/>
      <c r="H55" s="12"/>
      <c r="I55" s="12"/>
      <c r="J55" s="12"/>
      <c r="K55" s="12"/>
      <c r="L55" s="12"/>
      <c r="M55" s="12"/>
      <c r="N55" s="12"/>
      <c r="O55" s="12"/>
      <c r="P55" s="12"/>
      <c r="Q55" s="12"/>
      <c r="R55" s="12"/>
    </row>
    <row r="56" spans="2:18" x14ac:dyDescent="0.25">
      <c r="B56" s="12" t="s">
        <v>32</v>
      </c>
      <c r="C56" s="48">
        <v>15000</v>
      </c>
      <c r="D56" s="48">
        <v>15000</v>
      </c>
      <c r="E56" s="48">
        <v>5000</v>
      </c>
      <c r="F56" s="12"/>
      <c r="G56" s="12"/>
      <c r="H56" s="12"/>
      <c r="I56" s="12"/>
      <c r="J56" s="12"/>
      <c r="K56" s="12"/>
      <c r="L56" s="12"/>
      <c r="M56" s="12"/>
      <c r="N56" s="12"/>
      <c r="O56" s="12"/>
      <c r="P56" s="12"/>
      <c r="Q56" s="12"/>
      <c r="R56" s="12"/>
    </row>
    <row r="57" spans="2:18" x14ac:dyDescent="0.25">
      <c r="B57" s="44" t="s">
        <v>33</v>
      </c>
      <c r="C57" s="48">
        <v>2500</v>
      </c>
      <c r="D57" s="48">
        <v>2500</v>
      </c>
      <c r="E57" s="48">
        <v>2000</v>
      </c>
      <c r="F57" s="12"/>
      <c r="G57" s="12"/>
      <c r="H57" s="12"/>
      <c r="I57" s="12"/>
      <c r="J57" s="12"/>
      <c r="K57" s="12"/>
      <c r="L57" s="12"/>
      <c r="M57" s="12"/>
      <c r="N57" s="12"/>
      <c r="O57" s="12"/>
      <c r="P57" s="12"/>
      <c r="Q57" s="12"/>
      <c r="R57" s="12"/>
    </row>
    <row r="58" spans="2:18" x14ac:dyDescent="0.25">
      <c r="B58" s="44" t="s">
        <v>34</v>
      </c>
      <c r="C58" s="48">
        <v>3000</v>
      </c>
      <c r="D58" s="48">
        <v>0</v>
      </c>
      <c r="E58" s="48">
        <v>0</v>
      </c>
      <c r="F58" s="12"/>
      <c r="G58" s="12"/>
      <c r="H58" s="12"/>
      <c r="I58" s="12"/>
      <c r="J58" s="12"/>
      <c r="K58" s="12"/>
      <c r="L58" s="12"/>
      <c r="M58" s="12"/>
      <c r="N58" s="12"/>
      <c r="O58" s="12"/>
      <c r="P58" s="12"/>
      <c r="Q58" s="12"/>
      <c r="R58" s="12"/>
    </row>
    <row r="59" spans="2:18" x14ac:dyDescent="0.25">
      <c r="B59" s="12"/>
      <c r="C59" s="37"/>
      <c r="D59" s="37"/>
      <c r="E59" s="37"/>
      <c r="F59" s="12"/>
      <c r="G59" s="12"/>
      <c r="H59" s="12"/>
      <c r="I59" s="12"/>
      <c r="J59" s="12"/>
      <c r="K59" s="12"/>
      <c r="L59" s="12"/>
      <c r="M59" s="12"/>
      <c r="N59" s="12"/>
      <c r="O59" s="12"/>
      <c r="P59" s="12"/>
      <c r="Q59" s="12"/>
      <c r="R59" s="12"/>
    </row>
    <row r="60" spans="2:18" x14ac:dyDescent="0.25">
      <c r="B60" s="45" t="s">
        <v>35</v>
      </c>
      <c r="C60" s="36">
        <f>SUM(C55:C58)</f>
        <v>25500</v>
      </c>
      <c r="D60" s="36">
        <f t="shared" ref="D60:E60" si="1">SUM(D55:D58)</f>
        <v>25000</v>
      </c>
      <c r="E60" s="36">
        <f t="shared" si="1"/>
        <v>15000</v>
      </c>
      <c r="F60" s="12"/>
      <c r="G60" s="12"/>
      <c r="H60" s="12"/>
      <c r="I60" s="12"/>
      <c r="J60" s="12"/>
      <c r="K60" s="12"/>
      <c r="L60" s="12"/>
      <c r="M60" s="12"/>
      <c r="N60" s="12"/>
      <c r="O60" s="12"/>
      <c r="P60" s="12"/>
      <c r="Q60" s="12"/>
      <c r="R60" s="12"/>
    </row>
    <row r="61" spans="2:18" ht="15.75" thickBot="1" x14ac:dyDescent="0.3">
      <c r="B61" s="46"/>
      <c r="C61" s="47"/>
      <c r="D61" s="47"/>
      <c r="E61" s="47"/>
      <c r="F61" s="12"/>
      <c r="G61" s="12"/>
      <c r="H61" s="12"/>
      <c r="I61" s="12"/>
      <c r="J61" s="12"/>
      <c r="K61" s="12"/>
      <c r="L61" s="12"/>
      <c r="M61" s="12"/>
      <c r="N61" s="12"/>
      <c r="O61" s="12"/>
      <c r="P61" s="12"/>
      <c r="Q61" s="12"/>
      <c r="R61" s="12"/>
    </row>
    <row r="62" spans="2:18" ht="15.75" thickTop="1" x14ac:dyDescent="0.25">
      <c r="B62" s="45" t="s">
        <v>36</v>
      </c>
      <c r="C62" s="36">
        <f>C53-C60</f>
        <v>-13882.923777246146</v>
      </c>
      <c r="D62" s="36">
        <f t="shared" ref="D62:E62" si="2">D53-D60</f>
        <v>-4281.121367143347</v>
      </c>
      <c r="E62" s="36">
        <f t="shared" si="2"/>
        <v>793.40027363940499</v>
      </c>
      <c r="F62" s="12"/>
      <c r="G62" s="12"/>
      <c r="H62" s="12"/>
      <c r="I62" s="12"/>
      <c r="J62" s="12"/>
      <c r="K62" s="12"/>
      <c r="L62" s="12"/>
      <c r="M62" s="12"/>
      <c r="N62" s="12"/>
      <c r="O62" s="12"/>
      <c r="P62" s="12"/>
      <c r="Q62" s="12"/>
      <c r="R62" s="12"/>
    </row>
    <row r="63" spans="2:18" x14ac:dyDescent="0.25">
      <c r="B63" s="12"/>
      <c r="C63" s="12"/>
      <c r="D63" s="12"/>
      <c r="E63" s="12"/>
      <c r="F63" s="12"/>
      <c r="G63" s="12"/>
      <c r="H63" s="12"/>
      <c r="I63" s="12"/>
      <c r="J63" s="12"/>
      <c r="K63" s="12"/>
      <c r="L63" s="12"/>
      <c r="M63" s="12"/>
      <c r="N63" s="12"/>
      <c r="O63" s="12"/>
      <c r="P63" s="12"/>
      <c r="Q63" s="12"/>
      <c r="R63" s="12"/>
    </row>
    <row r="64" spans="2:18" x14ac:dyDescent="0.25">
      <c r="B64" s="12"/>
      <c r="C64" s="12"/>
      <c r="D64" s="12"/>
      <c r="E64" s="12"/>
      <c r="F64" s="12"/>
      <c r="G64" s="12"/>
      <c r="H64" s="12"/>
      <c r="I64" s="12"/>
      <c r="J64" s="12"/>
      <c r="K64" s="12"/>
      <c r="L64" s="12"/>
      <c r="M64" s="12"/>
      <c r="N64" s="12"/>
      <c r="O64" s="12"/>
      <c r="P64" s="12"/>
      <c r="Q64" s="12"/>
      <c r="R64" s="12"/>
    </row>
    <row r="65" spans="2:18" x14ac:dyDescent="0.25">
      <c r="B65" s="12"/>
      <c r="C65" s="12"/>
      <c r="D65" s="12"/>
      <c r="E65" s="12"/>
      <c r="F65" s="12"/>
      <c r="G65" s="12"/>
      <c r="H65" s="12"/>
      <c r="I65" s="12"/>
      <c r="J65" s="12"/>
      <c r="K65" s="12"/>
      <c r="L65" s="12"/>
      <c r="M65" s="12"/>
      <c r="N65" s="12"/>
      <c r="O65" s="12"/>
      <c r="P65" s="12"/>
      <c r="Q65" s="12"/>
      <c r="R65" s="12"/>
    </row>
    <row r="66" spans="2:18" x14ac:dyDescent="0.25">
      <c r="B66" s="12"/>
      <c r="C66" s="12"/>
      <c r="D66" s="12"/>
      <c r="E66" s="12"/>
      <c r="F66" s="12"/>
      <c r="G66" s="12"/>
      <c r="H66" s="12"/>
      <c r="I66" s="12"/>
      <c r="J66" s="12"/>
      <c r="K66" s="12"/>
      <c r="L66" s="12"/>
      <c r="M66" s="12"/>
      <c r="N66" s="12"/>
      <c r="O66" s="12"/>
      <c r="P66" s="12"/>
      <c r="Q66" s="12"/>
      <c r="R66" s="12"/>
    </row>
    <row r="67" spans="2:18" x14ac:dyDescent="0.25">
      <c r="B67" s="12"/>
      <c r="C67" s="12"/>
      <c r="D67" s="12"/>
      <c r="E67" s="12"/>
      <c r="F67" s="12"/>
      <c r="G67" s="12"/>
      <c r="H67" s="12"/>
      <c r="I67" s="12"/>
      <c r="J67" s="12"/>
      <c r="K67" s="12"/>
      <c r="L67" s="12"/>
      <c r="M67" s="12"/>
      <c r="N67" s="12"/>
      <c r="O67" s="12"/>
      <c r="P67" s="12"/>
      <c r="Q67" s="12"/>
      <c r="R67" s="12"/>
    </row>
    <row r="68" spans="2:18" x14ac:dyDescent="0.25">
      <c r="B68" s="12"/>
      <c r="C68" s="12"/>
      <c r="D68" s="12"/>
      <c r="E68" s="12"/>
      <c r="F68" s="12"/>
      <c r="G68" s="12"/>
      <c r="H68" s="12"/>
      <c r="I68" s="12"/>
      <c r="J68" s="12"/>
      <c r="K68" s="12"/>
      <c r="L68" s="12"/>
      <c r="M68" s="12"/>
      <c r="N68" s="12"/>
      <c r="O68" s="12"/>
      <c r="P68" s="12"/>
      <c r="Q68" s="12"/>
      <c r="R68" s="12"/>
    </row>
    <row r="69" spans="2:18" x14ac:dyDescent="0.25">
      <c r="B69" s="12"/>
      <c r="C69" s="12"/>
      <c r="D69" s="12"/>
      <c r="E69" s="12"/>
      <c r="F69" s="12"/>
      <c r="G69" s="12"/>
      <c r="H69" s="12"/>
      <c r="I69" s="12"/>
      <c r="J69" s="12"/>
      <c r="K69" s="12"/>
      <c r="L69" s="12"/>
      <c r="M69" s="12"/>
      <c r="N69" s="12"/>
      <c r="O69" s="12"/>
      <c r="P69" s="12"/>
      <c r="Q69" s="12"/>
      <c r="R69" s="12"/>
    </row>
  </sheetData>
  <mergeCells count="3">
    <mergeCell ref="F3:G3"/>
    <mergeCell ref="B3:E3"/>
    <mergeCell ref="F2:H2"/>
  </mergeCells>
  <hyperlinks>
    <hyperlink ref="F2" r:id="rId1"/>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2:R69"/>
  <sheetViews>
    <sheetView showGridLines="0" zoomScale="85" zoomScaleNormal="85" workbookViewId="0"/>
  </sheetViews>
  <sheetFormatPr baseColWidth="10" defaultColWidth="9.140625" defaultRowHeight="15" x14ac:dyDescent="0.25"/>
  <cols>
    <col min="1" max="1" width="9.140625" style="1"/>
    <col min="2" max="2" width="30.5703125" style="1" customWidth="1"/>
    <col min="3" max="4" width="22.85546875" style="1" customWidth="1"/>
    <col min="5" max="5" width="15.42578125" style="1" customWidth="1"/>
    <col min="6" max="7" width="22.85546875" style="1" customWidth="1"/>
    <col min="8" max="13" width="12.5703125" style="1" customWidth="1"/>
    <col min="14" max="14" width="24" style="1" customWidth="1"/>
    <col min="15" max="16384" width="9.140625" style="1"/>
  </cols>
  <sheetData>
    <row r="2" spans="2:18" ht="21" x14ac:dyDescent="0.35">
      <c r="E2" s="28"/>
      <c r="F2" s="59" t="s">
        <v>41</v>
      </c>
      <c r="G2" s="60"/>
      <c r="H2" s="60"/>
      <c r="I2" s="8"/>
      <c r="J2" s="8"/>
      <c r="K2" s="13"/>
      <c r="L2" s="8"/>
      <c r="M2" s="8"/>
    </row>
    <row r="3" spans="2:18" ht="21.75" thickBot="1" x14ac:dyDescent="0.4">
      <c r="B3" s="58" t="s">
        <v>5</v>
      </c>
      <c r="C3" s="58"/>
      <c r="D3" s="58"/>
      <c r="E3" s="58"/>
      <c r="F3" s="57"/>
      <c r="G3" s="57"/>
    </row>
    <row r="4" spans="2:18" ht="15.75" thickTop="1" x14ac:dyDescent="0.25">
      <c r="B4" s="23"/>
      <c r="C4" s="23"/>
      <c r="D4" s="11"/>
      <c r="E4" s="12"/>
      <c r="F4" s="23"/>
      <c r="G4" s="11"/>
    </row>
    <row r="5" spans="2:18" x14ac:dyDescent="0.25">
      <c r="B5" s="15"/>
      <c r="C5" s="20">
        <v>2015</v>
      </c>
      <c r="D5" s="21">
        <v>2016</v>
      </c>
      <c r="E5" s="20">
        <v>2017</v>
      </c>
      <c r="F5" s="20"/>
      <c r="G5" s="21"/>
      <c r="H5" s="20"/>
      <c r="I5" s="21"/>
      <c r="J5" s="20"/>
      <c r="K5" s="21"/>
      <c r="L5" s="20"/>
      <c r="M5" s="21"/>
      <c r="N5" s="22"/>
      <c r="O5" s="12"/>
      <c r="P5" s="12"/>
      <c r="Q5" s="12"/>
      <c r="R5" s="12"/>
    </row>
    <row r="6" spans="2:18" x14ac:dyDescent="0.25">
      <c r="B6" s="25"/>
      <c r="C6" s="25"/>
      <c r="D6" s="25"/>
      <c r="E6" s="15"/>
      <c r="F6" s="25"/>
      <c r="G6" s="25"/>
      <c r="H6" s="14"/>
      <c r="I6" s="14"/>
      <c r="J6" s="14"/>
      <c r="K6" s="14"/>
      <c r="L6" s="14"/>
      <c r="M6" s="14"/>
      <c r="N6" s="12"/>
      <c r="O6" s="12"/>
      <c r="P6" s="12"/>
      <c r="Q6" s="12"/>
      <c r="R6" s="12"/>
    </row>
    <row r="7" spans="2:18" x14ac:dyDescent="0.25">
      <c r="B7" s="30" t="s">
        <v>6</v>
      </c>
      <c r="C7" s="54">
        <v>5</v>
      </c>
      <c r="D7" s="54">
        <v>6</v>
      </c>
      <c r="E7" s="54">
        <v>7</v>
      </c>
      <c r="F7" s="14"/>
      <c r="G7" s="14"/>
      <c r="H7" s="14"/>
      <c r="I7" s="24"/>
      <c r="J7" s="14"/>
      <c r="K7" s="14"/>
      <c r="L7" s="14"/>
      <c r="M7" s="14"/>
      <c r="N7" s="12"/>
      <c r="O7" s="12"/>
      <c r="P7" s="12"/>
      <c r="Q7" s="12"/>
      <c r="R7" s="12"/>
    </row>
    <row r="8" spans="2:18" x14ac:dyDescent="0.25">
      <c r="B8" s="30" t="s">
        <v>7</v>
      </c>
      <c r="C8" s="34"/>
      <c r="D8" s="35"/>
      <c r="E8" s="34"/>
      <c r="F8" s="26"/>
      <c r="G8" s="27"/>
      <c r="H8" s="14"/>
      <c r="I8" s="24"/>
      <c r="J8" s="14"/>
      <c r="K8" s="14"/>
      <c r="L8" s="14"/>
      <c r="M8" s="14"/>
      <c r="N8" s="12"/>
      <c r="O8" s="12"/>
      <c r="P8" s="12"/>
      <c r="Q8" s="12"/>
      <c r="R8" s="12"/>
    </row>
    <row r="9" spans="2:18" x14ac:dyDescent="0.25">
      <c r="B9" s="26"/>
      <c r="C9" s="26"/>
      <c r="D9" s="27"/>
      <c r="E9" s="14"/>
      <c r="F9" s="26"/>
      <c r="G9" s="27"/>
      <c r="H9" s="14"/>
      <c r="I9" s="14"/>
      <c r="J9" s="14"/>
      <c r="K9" s="14"/>
      <c r="L9" s="14"/>
      <c r="M9" s="14"/>
      <c r="N9" s="12"/>
      <c r="O9" s="12"/>
      <c r="P9" s="12"/>
      <c r="Q9" s="12"/>
      <c r="R9" s="12"/>
    </row>
    <row r="10" spans="2:18" x14ac:dyDescent="0.25">
      <c r="B10" s="30" t="s">
        <v>8</v>
      </c>
      <c r="C10" s="54">
        <v>77</v>
      </c>
      <c r="D10" s="54">
        <v>100</v>
      </c>
      <c r="E10" s="54">
        <v>18</v>
      </c>
      <c r="F10" s="26"/>
      <c r="G10" s="27"/>
      <c r="H10" s="14"/>
      <c r="I10" s="14"/>
      <c r="J10" s="14"/>
      <c r="K10" s="14"/>
      <c r="L10" s="14"/>
      <c r="M10" s="14"/>
      <c r="N10" s="12"/>
      <c r="O10" s="12"/>
      <c r="P10" s="12"/>
      <c r="Q10" s="12"/>
      <c r="R10" s="12"/>
    </row>
    <row r="11" spans="2:18" x14ac:dyDescent="0.25">
      <c r="B11" s="30" t="s">
        <v>9</v>
      </c>
      <c r="C11" s="34"/>
      <c r="D11" s="34"/>
      <c r="E11" s="34"/>
      <c r="F11" s="26"/>
      <c r="G11" s="27"/>
      <c r="H11" s="14"/>
      <c r="I11" s="14"/>
      <c r="J11" s="14"/>
      <c r="K11" s="14"/>
      <c r="L11" s="14"/>
      <c r="M11" s="14"/>
      <c r="N11" s="12"/>
      <c r="O11" s="12"/>
      <c r="P11" s="12"/>
      <c r="Q11" s="12"/>
      <c r="R11" s="12"/>
    </row>
    <row r="12" spans="2:18" x14ac:dyDescent="0.25">
      <c r="B12" s="26"/>
      <c r="C12" s="26"/>
      <c r="D12" s="27"/>
      <c r="E12" s="14"/>
      <c r="F12" s="26"/>
      <c r="G12" s="27"/>
      <c r="H12" s="14"/>
      <c r="I12" s="14"/>
      <c r="J12" s="14"/>
      <c r="K12" s="14"/>
      <c r="L12" s="14"/>
      <c r="M12" s="14"/>
      <c r="N12" s="12"/>
      <c r="O12" s="12"/>
      <c r="P12" s="12"/>
      <c r="Q12" s="12"/>
      <c r="R12" s="12"/>
    </row>
    <row r="13" spans="2:18" x14ac:dyDescent="0.25">
      <c r="B13" s="30" t="s">
        <v>10</v>
      </c>
      <c r="C13" s="54">
        <v>65</v>
      </c>
      <c r="D13" s="54">
        <v>1</v>
      </c>
      <c r="E13" s="54">
        <v>51</v>
      </c>
      <c r="F13" s="26"/>
      <c r="G13" s="27"/>
      <c r="H13" s="14"/>
      <c r="I13" s="14"/>
      <c r="J13" s="14"/>
      <c r="K13" s="14"/>
      <c r="L13" s="14"/>
      <c r="M13" s="14"/>
      <c r="N13" s="12"/>
      <c r="O13" s="12"/>
      <c r="P13" s="12"/>
      <c r="Q13" s="12"/>
      <c r="R13" s="12"/>
    </row>
    <row r="14" spans="2:18" x14ac:dyDescent="0.25">
      <c r="B14" s="30" t="s">
        <v>11</v>
      </c>
      <c r="C14" s="34"/>
      <c r="D14" s="34"/>
      <c r="E14" s="34"/>
      <c r="F14" s="26"/>
      <c r="G14" s="27"/>
      <c r="H14" s="14"/>
      <c r="I14" s="14"/>
      <c r="J14" s="14"/>
      <c r="K14" s="14"/>
      <c r="L14" s="14"/>
      <c r="M14" s="14"/>
      <c r="N14" s="12"/>
      <c r="O14" s="12"/>
      <c r="P14" s="12"/>
      <c r="Q14" s="12"/>
      <c r="R14" s="12"/>
    </row>
    <row r="15" spans="2:18" x14ac:dyDescent="0.25">
      <c r="B15" s="26"/>
      <c r="C15" s="26"/>
      <c r="D15" s="27"/>
      <c r="E15" s="14"/>
      <c r="F15" s="26"/>
      <c r="G15" s="27"/>
      <c r="H15" s="14"/>
      <c r="I15" s="14"/>
      <c r="J15" s="14"/>
      <c r="K15" s="14"/>
      <c r="L15" s="14"/>
      <c r="M15" s="14"/>
      <c r="N15" s="12"/>
      <c r="O15" s="12"/>
      <c r="P15" s="12"/>
      <c r="Q15" s="12"/>
      <c r="R15" s="12"/>
    </row>
    <row r="16" spans="2:18" x14ac:dyDescent="0.25">
      <c r="B16" s="30" t="s">
        <v>12</v>
      </c>
      <c r="C16" s="54">
        <v>78</v>
      </c>
      <c r="D16" s="54">
        <v>62</v>
      </c>
      <c r="E16" s="54">
        <v>54</v>
      </c>
      <c r="F16" s="26"/>
      <c r="G16" s="27"/>
      <c r="H16" s="14"/>
      <c r="I16" s="14"/>
      <c r="J16" s="14"/>
      <c r="K16" s="14"/>
      <c r="L16" s="14"/>
      <c r="M16" s="14"/>
      <c r="N16" s="12"/>
      <c r="O16" s="12"/>
      <c r="P16" s="12"/>
      <c r="Q16" s="12"/>
      <c r="R16" s="12"/>
    </row>
    <row r="17" spans="2:18" x14ac:dyDescent="0.25">
      <c r="B17" s="30" t="s">
        <v>13</v>
      </c>
      <c r="C17" s="34"/>
      <c r="D17" s="34"/>
      <c r="E17" s="34"/>
      <c r="F17" s="26"/>
      <c r="G17" s="27"/>
      <c r="H17" s="14"/>
      <c r="I17" s="14"/>
      <c r="J17" s="14"/>
      <c r="K17" s="14"/>
      <c r="L17" s="14"/>
      <c r="M17" s="14"/>
      <c r="N17" s="12"/>
      <c r="O17" s="12"/>
      <c r="P17" s="12"/>
      <c r="Q17" s="12"/>
      <c r="R17" s="12"/>
    </row>
    <row r="18" spans="2:18" x14ac:dyDescent="0.25">
      <c r="B18" s="26"/>
      <c r="C18" s="26"/>
      <c r="D18" s="27"/>
      <c r="E18" s="14"/>
      <c r="F18" s="26"/>
      <c r="G18" s="27"/>
      <c r="H18" s="14"/>
      <c r="I18" s="14"/>
      <c r="J18" s="14"/>
      <c r="K18" s="14"/>
      <c r="L18" s="14"/>
      <c r="M18" s="14"/>
      <c r="N18" s="12"/>
      <c r="O18" s="12"/>
      <c r="P18" s="12"/>
      <c r="Q18" s="12"/>
      <c r="R18" s="12"/>
    </row>
    <row r="19" spans="2:18" x14ac:dyDescent="0.25">
      <c r="B19" s="30" t="s">
        <v>14</v>
      </c>
      <c r="C19" s="54">
        <v>14</v>
      </c>
      <c r="D19" s="54">
        <v>70</v>
      </c>
      <c r="E19" s="54">
        <v>47</v>
      </c>
      <c r="F19" s="26"/>
      <c r="G19" s="27"/>
      <c r="H19" s="14"/>
      <c r="I19" s="14"/>
      <c r="J19" s="14"/>
      <c r="K19" s="14"/>
      <c r="L19" s="14"/>
      <c r="M19" s="14"/>
      <c r="N19" s="12"/>
      <c r="O19" s="12"/>
      <c r="P19" s="12"/>
      <c r="Q19" s="12"/>
      <c r="R19" s="12"/>
    </row>
    <row r="20" spans="2:18" x14ac:dyDescent="0.25">
      <c r="B20" s="30" t="s">
        <v>15</v>
      </c>
      <c r="C20" s="34"/>
      <c r="D20" s="34"/>
      <c r="E20" s="34"/>
      <c r="F20" s="26"/>
      <c r="G20" s="27"/>
      <c r="H20" s="14"/>
      <c r="I20" s="14"/>
      <c r="J20" s="14"/>
      <c r="K20" s="14"/>
      <c r="L20" s="14"/>
      <c r="M20" s="14"/>
      <c r="N20" s="12"/>
      <c r="O20" s="12"/>
      <c r="P20" s="12"/>
      <c r="Q20" s="12"/>
      <c r="R20" s="12"/>
    </row>
    <row r="21" spans="2:18" x14ac:dyDescent="0.25">
      <c r="B21" s="26"/>
      <c r="C21" s="26"/>
      <c r="D21" s="27"/>
      <c r="E21" s="14"/>
      <c r="F21" s="26"/>
      <c r="G21" s="27"/>
      <c r="H21" s="14"/>
      <c r="I21" s="14"/>
      <c r="J21" s="14"/>
      <c r="K21" s="14"/>
      <c r="L21" s="14"/>
      <c r="M21" s="14"/>
      <c r="N21" s="12"/>
      <c r="O21" s="12"/>
      <c r="P21" s="12"/>
      <c r="Q21" s="12"/>
      <c r="R21" s="12"/>
    </row>
    <row r="22" spans="2:18" x14ac:dyDescent="0.25">
      <c r="B22" s="30" t="s">
        <v>16</v>
      </c>
      <c r="C22" s="54">
        <v>36</v>
      </c>
      <c r="D22" s="54">
        <v>79</v>
      </c>
      <c r="E22" s="54">
        <v>7</v>
      </c>
      <c r="F22" s="26"/>
      <c r="G22" s="27"/>
      <c r="H22" s="14"/>
      <c r="I22" s="14"/>
      <c r="J22" s="12"/>
      <c r="K22" s="12"/>
      <c r="L22" s="14"/>
      <c r="M22" s="14"/>
      <c r="N22" s="12"/>
      <c r="O22" s="12"/>
      <c r="P22" s="12"/>
      <c r="Q22" s="12"/>
      <c r="R22" s="12"/>
    </row>
    <row r="23" spans="2:18" x14ac:dyDescent="0.25">
      <c r="B23" s="30" t="s">
        <v>17</v>
      </c>
      <c r="C23" s="34"/>
      <c r="D23" s="34"/>
      <c r="E23" s="34"/>
      <c r="F23" s="26"/>
      <c r="G23" s="27"/>
      <c r="H23" s="14"/>
      <c r="I23" s="14"/>
      <c r="J23" s="14"/>
      <c r="K23" s="14"/>
      <c r="L23" s="14"/>
      <c r="M23" s="14"/>
      <c r="N23" s="12"/>
      <c r="O23" s="12"/>
      <c r="P23" s="12"/>
      <c r="Q23" s="12"/>
      <c r="R23" s="12"/>
    </row>
    <row r="24" spans="2:18" x14ac:dyDescent="0.25">
      <c r="B24" s="26"/>
      <c r="C24" s="26"/>
      <c r="D24" s="27"/>
      <c r="E24" s="14"/>
      <c r="F24" s="26"/>
      <c r="G24" s="27"/>
      <c r="H24" s="14"/>
      <c r="I24" s="14"/>
      <c r="J24" s="14"/>
      <c r="K24" s="14"/>
      <c r="L24" s="14"/>
      <c r="M24" s="14"/>
      <c r="N24" s="12"/>
      <c r="O24" s="12"/>
      <c r="P24" s="12"/>
      <c r="Q24" s="12"/>
      <c r="R24" s="12"/>
    </row>
    <row r="25" spans="2:18" x14ac:dyDescent="0.25">
      <c r="B25" s="30" t="s">
        <v>18</v>
      </c>
      <c r="C25" s="54">
        <v>31</v>
      </c>
      <c r="D25" s="54">
        <v>32</v>
      </c>
      <c r="E25" s="54">
        <v>96</v>
      </c>
      <c r="F25" s="26"/>
      <c r="G25" s="27"/>
      <c r="H25" s="14"/>
      <c r="I25" s="14"/>
      <c r="J25" s="14"/>
      <c r="K25" s="14"/>
      <c r="L25" s="14"/>
      <c r="M25" s="14"/>
      <c r="N25" s="12"/>
      <c r="O25" s="12"/>
      <c r="P25" s="12"/>
      <c r="Q25" s="12"/>
      <c r="R25" s="12"/>
    </row>
    <row r="26" spans="2:18" x14ac:dyDescent="0.25">
      <c r="B26" s="30" t="s">
        <v>19</v>
      </c>
      <c r="C26" s="34"/>
      <c r="D26" s="34"/>
      <c r="E26" s="34"/>
      <c r="F26" s="26"/>
      <c r="G26" s="27"/>
      <c r="H26" s="12"/>
      <c r="I26" s="12"/>
      <c r="J26" s="12"/>
      <c r="K26" s="12"/>
      <c r="L26" s="12"/>
      <c r="M26" s="12"/>
      <c r="N26" s="12"/>
      <c r="O26" s="12"/>
      <c r="P26" s="12"/>
      <c r="Q26" s="12"/>
      <c r="R26" s="12"/>
    </row>
    <row r="27" spans="2:18" x14ac:dyDescent="0.25">
      <c r="B27" s="26"/>
      <c r="C27" s="26"/>
      <c r="D27" s="27"/>
      <c r="E27" s="14"/>
      <c r="F27" s="26"/>
      <c r="G27" s="27"/>
      <c r="H27" s="12"/>
      <c r="I27" s="12"/>
      <c r="J27" s="12"/>
      <c r="K27" s="12"/>
      <c r="L27" s="12"/>
      <c r="M27" s="12"/>
      <c r="N27" s="12"/>
      <c r="O27" s="12"/>
      <c r="P27" s="12"/>
      <c r="Q27" s="12"/>
      <c r="R27" s="12"/>
    </row>
    <row r="28" spans="2:18" x14ac:dyDescent="0.25">
      <c r="B28" s="30" t="s">
        <v>20</v>
      </c>
      <c r="C28" s="54">
        <v>4</v>
      </c>
      <c r="D28" s="54">
        <v>26</v>
      </c>
      <c r="E28" s="54">
        <v>61</v>
      </c>
      <c r="F28" s="26"/>
      <c r="G28" s="27"/>
      <c r="H28" s="12"/>
      <c r="I28" s="12"/>
      <c r="J28" s="12"/>
      <c r="K28" s="12"/>
      <c r="L28" s="12"/>
      <c r="M28" s="12"/>
      <c r="N28" s="12"/>
      <c r="O28" s="12"/>
      <c r="P28" s="12"/>
      <c r="Q28" s="12"/>
      <c r="R28" s="12"/>
    </row>
    <row r="29" spans="2:18" x14ac:dyDescent="0.25">
      <c r="B29" s="30" t="s">
        <v>21</v>
      </c>
      <c r="C29" s="34"/>
      <c r="D29" s="34"/>
      <c r="E29" s="34"/>
      <c r="F29" s="26"/>
      <c r="G29" s="27"/>
      <c r="H29" s="12"/>
      <c r="I29" s="12"/>
      <c r="J29" s="12"/>
      <c r="K29" s="12"/>
      <c r="L29" s="12"/>
      <c r="M29" s="12"/>
      <c r="N29" s="12"/>
      <c r="O29" s="12"/>
      <c r="P29" s="12"/>
      <c r="Q29" s="12"/>
      <c r="R29" s="12"/>
    </row>
    <row r="30" spans="2:18" x14ac:dyDescent="0.25">
      <c r="B30" s="26"/>
      <c r="C30" s="31"/>
      <c r="D30" s="32"/>
      <c r="E30" s="33"/>
      <c r="F30" s="26"/>
      <c r="G30" s="27"/>
      <c r="H30" s="12"/>
      <c r="I30" s="12"/>
      <c r="J30" s="12"/>
      <c r="K30" s="12"/>
      <c r="L30" s="12"/>
      <c r="M30" s="12"/>
      <c r="N30" s="12"/>
      <c r="O30" s="12"/>
      <c r="P30" s="12"/>
      <c r="Q30" s="12"/>
      <c r="R30" s="12"/>
    </row>
    <row r="31" spans="2:18" x14ac:dyDescent="0.25">
      <c r="B31" s="29" t="s">
        <v>46</v>
      </c>
      <c r="C31" s="36">
        <f>C7*C8+C10*C11+C13*C14+C16*C17+C19*C20+C22*C23+C25*C26+C28*C29</f>
        <v>0</v>
      </c>
      <c r="D31" s="36">
        <f>D7*D8+D10*D11+D13*D14+D16*D17+D19*D20+D22*D23+D25*D26+D28*D29</f>
        <v>0</v>
      </c>
      <c r="E31" s="36">
        <f>E7*E8+E10*E11+E13*E14+E16*E17+E19*E20+E22*E23+E25*E26+E28*E29</f>
        <v>0</v>
      </c>
      <c r="F31" s="26"/>
      <c r="G31" s="27"/>
      <c r="H31" s="12"/>
      <c r="I31" s="12"/>
      <c r="J31" s="12"/>
      <c r="K31" s="12"/>
      <c r="L31" s="12"/>
      <c r="M31" s="12"/>
      <c r="N31" s="12"/>
      <c r="O31" s="12"/>
      <c r="P31" s="12"/>
      <c r="Q31" s="12"/>
      <c r="R31" s="12"/>
    </row>
    <row r="32" spans="2:18" x14ac:dyDescent="0.25">
      <c r="B32" s="26"/>
      <c r="C32" s="26"/>
      <c r="D32" s="27"/>
      <c r="E32" s="14"/>
      <c r="F32" s="26"/>
      <c r="G32" s="27"/>
      <c r="H32" s="12"/>
      <c r="I32" s="12"/>
      <c r="J32" s="12"/>
      <c r="K32" s="12"/>
      <c r="L32" s="12"/>
      <c r="M32" s="12"/>
      <c r="N32" s="12"/>
      <c r="O32" s="12"/>
      <c r="P32" s="12"/>
      <c r="Q32" s="12"/>
      <c r="R32" s="12"/>
    </row>
    <row r="33" spans="2:18" x14ac:dyDescent="0.25">
      <c r="B33" s="26"/>
      <c r="C33" s="26"/>
      <c r="D33" s="27"/>
      <c r="E33" s="14"/>
      <c r="F33" s="26"/>
      <c r="G33" s="27"/>
      <c r="H33" s="12"/>
      <c r="I33" s="12"/>
      <c r="J33" s="12"/>
      <c r="K33" s="12"/>
      <c r="L33" s="12"/>
      <c r="M33" s="12"/>
      <c r="N33" s="12"/>
      <c r="O33" s="12"/>
      <c r="P33" s="12"/>
      <c r="Q33" s="12"/>
      <c r="R33" s="12"/>
    </row>
    <row r="34" spans="2:18" x14ac:dyDescent="0.25">
      <c r="B34" s="30" t="s">
        <v>22</v>
      </c>
      <c r="C34" s="51">
        <v>0.13157894736842105</v>
      </c>
      <c r="D34" s="51">
        <v>0.3529411764705882</v>
      </c>
      <c r="E34" s="51">
        <v>0.30434782608695654</v>
      </c>
      <c r="F34" s="26"/>
      <c r="G34" s="27"/>
      <c r="H34" s="12"/>
      <c r="I34" s="12"/>
      <c r="J34" s="12"/>
      <c r="K34" s="12"/>
      <c r="L34" s="12"/>
      <c r="M34" s="12"/>
      <c r="N34" s="12"/>
      <c r="O34" s="12"/>
      <c r="P34" s="12"/>
      <c r="Q34" s="12"/>
      <c r="R34" s="12"/>
    </row>
    <row r="35" spans="2:18" x14ac:dyDescent="0.25">
      <c r="B35" s="26"/>
      <c r="C35" s="51"/>
      <c r="D35" s="52"/>
      <c r="E35" s="51"/>
      <c r="F35" s="26"/>
      <c r="G35" s="27"/>
      <c r="H35" s="12"/>
      <c r="I35" s="12"/>
      <c r="J35" s="12"/>
      <c r="K35" s="12"/>
      <c r="L35" s="12"/>
      <c r="M35" s="12"/>
      <c r="N35" s="12"/>
      <c r="O35" s="12"/>
      <c r="P35" s="12"/>
      <c r="Q35" s="12"/>
      <c r="R35" s="12"/>
    </row>
    <row r="36" spans="2:18" x14ac:dyDescent="0.25">
      <c r="B36" s="30" t="s">
        <v>23</v>
      </c>
      <c r="C36" s="51">
        <v>3.208333333333333</v>
      </c>
      <c r="D36" s="51">
        <v>5.5555555555555554</v>
      </c>
      <c r="E36" s="51">
        <v>0.6</v>
      </c>
      <c r="F36" s="26"/>
      <c r="G36" s="27"/>
      <c r="H36" s="12"/>
      <c r="I36" s="12"/>
      <c r="J36" s="12"/>
      <c r="K36" s="12"/>
      <c r="L36" s="12"/>
      <c r="M36" s="12"/>
      <c r="N36" s="12"/>
      <c r="O36" s="12"/>
      <c r="P36" s="12"/>
      <c r="Q36" s="12"/>
      <c r="R36" s="12"/>
    </row>
    <row r="37" spans="2:18" x14ac:dyDescent="0.25">
      <c r="B37" s="26"/>
      <c r="C37" s="51"/>
      <c r="D37" s="52"/>
      <c r="E37" s="53"/>
      <c r="F37" s="12"/>
      <c r="G37" s="12"/>
      <c r="H37" s="12"/>
      <c r="I37" s="12"/>
      <c r="J37" s="12"/>
      <c r="K37" s="12"/>
      <c r="L37" s="12"/>
      <c r="M37" s="12"/>
      <c r="N37" s="12"/>
      <c r="O37" s="12"/>
      <c r="P37" s="12"/>
      <c r="Q37" s="12"/>
      <c r="R37" s="12"/>
    </row>
    <row r="38" spans="2:18" x14ac:dyDescent="0.25">
      <c r="B38" s="30" t="s">
        <v>24</v>
      </c>
      <c r="C38" s="51">
        <v>1.8055555555555554</v>
      </c>
      <c r="D38" s="51">
        <v>6.6666666666666666E-2</v>
      </c>
      <c r="E38" s="51">
        <v>2.2173913043478262</v>
      </c>
      <c r="F38" s="12"/>
      <c r="G38" s="12"/>
      <c r="H38" s="12"/>
      <c r="I38" s="12"/>
      <c r="J38" s="12"/>
      <c r="K38" s="12"/>
      <c r="L38" s="12"/>
      <c r="M38" s="12"/>
      <c r="N38" s="12"/>
      <c r="O38" s="12"/>
      <c r="P38" s="12"/>
      <c r="Q38" s="12"/>
      <c r="R38" s="12"/>
    </row>
    <row r="39" spans="2:18" x14ac:dyDescent="0.25">
      <c r="B39" s="30"/>
      <c r="C39" s="51"/>
      <c r="D39" s="52"/>
      <c r="E39" s="53"/>
      <c r="F39" s="12"/>
      <c r="G39" s="12"/>
      <c r="H39" s="12"/>
      <c r="I39" s="12"/>
      <c r="J39" s="12"/>
      <c r="K39" s="12"/>
      <c r="L39" s="12"/>
      <c r="M39" s="12"/>
      <c r="N39" s="12"/>
      <c r="O39" s="12"/>
      <c r="P39" s="12"/>
      <c r="Q39" s="12"/>
      <c r="R39" s="12"/>
    </row>
    <row r="40" spans="2:18" x14ac:dyDescent="0.25">
      <c r="B40" s="30" t="s">
        <v>25</v>
      </c>
      <c r="C40" s="51">
        <v>2</v>
      </c>
      <c r="D40" s="51">
        <v>2.214285714285714</v>
      </c>
      <c r="E40" s="51">
        <v>1.6363636363636365</v>
      </c>
      <c r="F40" s="12"/>
      <c r="G40" s="12"/>
      <c r="H40" s="12"/>
      <c r="I40" s="12"/>
      <c r="J40" s="12"/>
      <c r="K40" s="12"/>
      <c r="L40" s="12"/>
      <c r="M40" s="12"/>
      <c r="N40" s="12"/>
      <c r="O40" s="12"/>
      <c r="P40" s="12"/>
      <c r="Q40" s="12"/>
      <c r="R40" s="12"/>
    </row>
    <row r="41" spans="2:18" x14ac:dyDescent="0.25">
      <c r="B41" s="26"/>
      <c r="C41" s="51"/>
      <c r="D41" s="52"/>
      <c r="E41" s="53"/>
      <c r="F41" s="12"/>
      <c r="G41" s="12"/>
      <c r="H41" s="12"/>
      <c r="I41" s="12"/>
      <c r="J41" s="12"/>
      <c r="K41" s="12"/>
      <c r="L41" s="12"/>
      <c r="M41" s="12"/>
      <c r="N41" s="12"/>
      <c r="O41" s="12"/>
      <c r="P41" s="12"/>
      <c r="Q41" s="12"/>
      <c r="R41" s="12"/>
    </row>
    <row r="42" spans="2:18" x14ac:dyDescent="0.25">
      <c r="B42" s="30" t="s">
        <v>26</v>
      </c>
      <c r="C42" s="51">
        <v>0.875</v>
      </c>
      <c r="D42" s="51">
        <v>2.8000000000000003</v>
      </c>
      <c r="E42" s="51">
        <v>1.2051282051282051</v>
      </c>
      <c r="F42" s="12"/>
      <c r="G42" s="12"/>
      <c r="H42" s="12"/>
      <c r="I42" s="12"/>
      <c r="J42" s="12"/>
      <c r="K42" s="12"/>
      <c r="L42" s="12"/>
      <c r="M42" s="12"/>
      <c r="N42" s="12"/>
      <c r="O42" s="12"/>
      <c r="P42" s="12"/>
      <c r="Q42" s="12"/>
      <c r="R42" s="12"/>
    </row>
    <row r="43" spans="2:18" x14ac:dyDescent="0.25">
      <c r="B43" s="26"/>
      <c r="C43" s="51"/>
      <c r="D43" s="52"/>
      <c r="E43" s="53"/>
      <c r="F43" s="12"/>
      <c r="G43" s="12"/>
      <c r="H43" s="12"/>
      <c r="I43" s="12"/>
      <c r="J43" s="12"/>
      <c r="K43" s="12"/>
      <c r="L43" s="12"/>
      <c r="M43" s="12"/>
      <c r="N43" s="12"/>
      <c r="O43" s="12"/>
      <c r="P43" s="12"/>
      <c r="Q43" s="12"/>
      <c r="R43" s="12"/>
    </row>
    <row r="44" spans="2:18" x14ac:dyDescent="0.25">
      <c r="B44" s="30" t="s">
        <v>27</v>
      </c>
      <c r="C44" s="51">
        <v>1.2</v>
      </c>
      <c r="D44" s="51">
        <v>2.6333333333333333</v>
      </c>
      <c r="E44" s="51">
        <v>0.25</v>
      </c>
      <c r="F44" s="12"/>
      <c r="G44" s="12"/>
      <c r="H44" s="12"/>
      <c r="I44" s="12"/>
      <c r="J44" s="12"/>
      <c r="K44" s="12"/>
      <c r="L44" s="12"/>
      <c r="M44" s="12"/>
      <c r="N44" s="12"/>
      <c r="O44" s="12"/>
      <c r="P44" s="12"/>
      <c r="Q44" s="12"/>
      <c r="R44" s="12"/>
    </row>
    <row r="45" spans="2:18" x14ac:dyDescent="0.25">
      <c r="B45" s="26"/>
      <c r="C45" s="51"/>
      <c r="D45" s="52"/>
      <c r="E45" s="53"/>
      <c r="F45" s="12"/>
      <c r="G45" s="12"/>
      <c r="H45" s="12"/>
      <c r="I45" s="12"/>
      <c r="J45" s="12"/>
      <c r="K45" s="12"/>
      <c r="L45" s="12"/>
      <c r="M45" s="12"/>
      <c r="N45" s="12"/>
      <c r="O45" s="12"/>
      <c r="P45" s="12"/>
      <c r="Q45" s="12"/>
      <c r="R45" s="12"/>
    </row>
    <row r="46" spans="2:18" x14ac:dyDescent="0.25">
      <c r="B46" s="30" t="s">
        <v>28</v>
      </c>
      <c r="C46" s="51">
        <v>1.4090909090909092</v>
      </c>
      <c r="D46" s="51">
        <v>0.84210526315789469</v>
      </c>
      <c r="E46" s="51">
        <v>8.7272727272727266</v>
      </c>
      <c r="F46" s="12"/>
      <c r="G46" s="12"/>
      <c r="H46" s="12"/>
      <c r="I46" s="12"/>
      <c r="J46" s="12"/>
      <c r="K46" s="12"/>
      <c r="L46" s="12"/>
      <c r="M46" s="12"/>
      <c r="N46" s="12"/>
      <c r="O46" s="12"/>
      <c r="P46" s="12"/>
      <c r="Q46" s="12"/>
      <c r="R46" s="12"/>
    </row>
    <row r="47" spans="2:18" x14ac:dyDescent="0.25">
      <c r="B47" s="26"/>
      <c r="C47" s="51"/>
      <c r="D47" s="52"/>
      <c r="E47" s="53"/>
      <c r="F47" s="12"/>
      <c r="G47" s="12"/>
      <c r="H47" s="12"/>
      <c r="I47" s="12"/>
      <c r="J47" s="12"/>
      <c r="K47" s="12"/>
      <c r="L47" s="12"/>
      <c r="M47" s="12"/>
      <c r="N47" s="12"/>
      <c r="O47" s="12"/>
      <c r="P47" s="12"/>
      <c r="Q47" s="12"/>
      <c r="R47" s="12"/>
    </row>
    <row r="48" spans="2:18" x14ac:dyDescent="0.25">
      <c r="B48" s="30" t="s">
        <v>29</v>
      </c>
      <c r="C48" s="51">
        <v>0.21052631578947367</v>
      </c>
      <c r="D48" s="51">
        <v>1.3684210526315788</v>
      </c>
      <c r="E48" s="51">
        <v>2.652173913043478</v>
      </c>
      <c r="F48" s="12"/>
      <c r="G48" s="12"/>
      <c r="H48" s="12"/>
      <c r="I48" s="12"/>
      <c r="J48" s="12"/>
      <c r="K48" s="12"/>
      <c r="L48" s="12"/>
      <c r="M48" s="12"/>
      <c r="N48" s="12"/>
      <c r="O48" s="12"/>
      <c r="P48" s="12"/>
      <c r="Q48" s="12"/>
      <c r="R48" s="12"/>
    </row>
    <row r="49" spans="2:18" x14ac:dyDescent="0.25">
      <c r="B49" s="26"/>
      <c r="C49" s="31"/>
      <c r="D49" s="32"/>
      <c r="E49" s="37"/>
      <c r="F49" s="12"/>
      <c r="G49" s="12"/>
      <c r="H49" s="12"/>
      <c r="I49" s="12"/>
      <c r="J49" s="12"/>
      <c r="K49" s="12"/>
      <c r="L49" s="12"/>
      <c r="M49" s="12"/>
      <c r="N49" s="12"/>
      <c r="O49" s="12"/>
      <c r="P49" s="12"/>
      <c r="Q49" s="12"/>
      <c r="R49" s="12"/>
    </row>
    <row r="50" spans="2:18" x14ac:dyDescent="0.25">
      <c r="B50" s="42" t="s">
        <v>43</v>
      </c>
      <c r="C50" s="36">
        <f>C8*C34+C11*C36+C14*C38+C17*C40+C20*C42+C23*C44+C26*C46+C29*C48</f>
        <v>0</v>
      </c>
      <c r="D50" s="36">
        <f>D8*D34+D11*D36+D14*D38+D17*D40+D20*D42+D23*D44+D26*D46+D29*D48</f>
        <v>0</v>
      </c>
      <c r="E50" s="36">
        <f>E8*E34+E11*E36+E14*E38+E17*E40+E20*E42+E23*E44+E26*E46+E29*E48</f>
        <v>0</v>
      </c>
      <c r="F50" s="12"/>
      <c r="G50" s="12"/>
      <c r="H50" s="12"/>
      <c r="I50" s="12"/>
      <c r="J50" s="12"/>
      <c r="K50" s="12"/>
      <c r="L50" s="12"/>
      <c r="M50" s="12"/>
      <c r="N50" s="12"/>
      <c r="O50" s="12"/>
      <c r="P50" s="12"/>
      <c r="Q50" s="12"/>
      <c r="R50" s="12"/>
    </row>
    <row r="51" spans="2:18" x14ac:dyDescent="0.25">
      <c r="B51" s="12"/>
      <c r="C51" s="12"/>
      <c r="D51" s="12"/>
      <c r="E51" s="12"/>
      <c r="F51" s="12"/>
      <c r="G51" s="12"/>
      <c r="H51" s="12"/>
      <c r="I51" s="12"/>
      <c r="J51" s="12"/>
      <c r="K51" s="12"/>
      <c r="L51" s="12"/>
      <c r="M51" s="12"/>
      <c r="N51" s="12"/>
      <c r="O51" s="12"/>
      <c r="P51" s="12"/>
      <c r="Q51" s="12"/>
      <c r="R51" s="12"/>
    </row>
    <row r="52" spans="2:18" x14ac:dyDescent="0.25">
      <c r="B52" s="12"/>
      <c r="C52" s="43"/>
      <c r="D52" s="43"/>
      <c r="E52" s="43"/>
      <c r="F52" s="12"/>
      <c r="G52" s="12"/>
      <c r="H52" s="12"/>
      <c r="I52" s="12"/>
      <c r="J52" s="12"/>
      <c r="K52" s="12"/>
      <c r="L52" s="12"/>
      <c r="M52" s="12"/>
      <c r="N52" s="12"/>
      <c r="O52" s="12"/>
      <c r="P52" s="12"/>
      <c r="Q52" s="12"/>
      <c r="R52" s="12"/>
    </row>
    <row r="53" spans="2:18" x14ac:dyDescent="0.25">
      <c r="B53" s="42" t="s">
        <v>30</v>
      </c>
      <c r="C53" s="36">
        <f>C31-C50</f>
        <v>0</v>
      </c>
      <c r="D53" s="36">
        <f t="shared" ref="D53:E53" si="0">D31-D50</f>
        <v>0</v>
      </c>
      <c r="E53" s="36">
        <f t="shared" si="0"/>
        <v>0</v>
      </c>
      <c r="F53" s="12"/>
      <c r="G53" s="12"/>
      <c r="H53" s="12"/>
      <c r="I53" s="12"/>
      <c r="J53" s="12"/>
      <c r="K53" s="12"/>
      <c r="L53" s="12"/>
      <c r="M53" s="12"/>
      <c r="N53" s="12"/>
      <c r="O53" s="12"/>
      <c r="P53" s="12"/>
      <c r="Q53" s="12"/>
      <c r="R53" s="12"/>
    </row>
    <row r="54" spans="2:18" x14ac:dyDescent="0.25">
      <c r="B54" s="12"/>
      <c r="C54" s="12"/>
      <c r="D54" s="12"/>
      <c r="E54" s="12"/>
      <c r="F54" s="12"/>
      <c r="G54" s="12"/>
      <c r="H54" s="12"/>
      <c r="I54" s="12"/>
      <c r="J54" s="12"/>
      <c r="K54" s="12"/>
      <c r="L54" s="12"/>
      <c r="M54" s="12"/>
      <c r="N54" s="12"/>
      <c r="O54" s="12"/>
      <c r="P54" s="12"/>
      <c r="Q54" s="12"/>
      <c r="R54" s="12"/>
    </row>
    <row r="55" spans="2:18" x14ac:dyDescent="0.25">
      <c r="B55" s="12" t="s">
        <v>31</v>
      </c>
      <c r="C55" s="50">
        <v>5000</v>
      </c>
      <c r="D55" s="50">
        <v>7500</v>
      </c>
      <c r="E55" s="50">
        <v>8000</v>
      </c>
      <c r="F55" s="12"/>
      <c r="G55" s="12"/>
      <c r="H55" s="12"/>
      <c r="I55" s="12"/>
      <c r="J55" s="12"/>
      <c r="K55" s="12"/>
      <c r="L55" s="12"/>
      <c r="M55" s="12"/>
      <c r="N55" s="12"/>
      <c r="O55" s="12"/>
      <c r="P55" s="12"/>
      <c r="Q55" s="12"/>
      <c r="R55" s="12"/>
    </row>
    <row r="56" spans="2:18" x14ac:dyDescent="0.25">
      <c r="B56" s="12" t="s">
        <v>32</v>
      </c>
      <c r="C56" s="50">
        <v>15000</v>
      </c>
      <c r="D56" s="50">
        <v>15000</v>
      </c>
      <c r="E56" s="50">
        <v>5000</v>
      </c>
      <c r="F56" s="12"/>
      <c r="G56" s="12"/>
      <c r="H56" s="12"/>
      <c r="I56" s="12"/>
      <c r="J56" s="12"/>
      <c r="K56" s="12"/>
      <c r="L56" s="12"/>
      <c r="M56" s="12"/>
      <c r="N56" s="12"/>
      <c r="O56" s="12"/>
      <c r="P56" s="12"/>
      <c r="Q56" s="12"/>
      <c r="R56" s="12"/>
    </row>
    <row r="57" spans="2:18" x14ac:dyDescent="0.25">
      <c r="B57" s="44" t="s">
        <v>33</v>
      </c>
      <c r="C57" s="50">
        <v>2500</v>
      </c>
      <c r="D57" s="50">
        <v>2500</v>
      </c>
      <c r="E57" s="50">
        <v>2000</v>
      </c>
      <c r="F57" s="12"/>
      <c r="G57" s="12"/>
      <c r="H57" s="12"/>
      <c r="I57" s="12"/>
      <c r="J57" s="12"/>
      <c r="K57" s="12"/>
      <c r="L57" s="12"/>
      <c r="M57" s="12"/>
      <c r="N57" s="12"/>
      <c r="O57" s="12"/>
      <c r="P57" s="12"/>
      <c r="Q57" s="12"/>
      <c r="R57" s="12"/>
    </row>
    <row r="58" spans="2:18" x14ac:dyDescent="0.25">
      <c r="B58" s="44" t="s">
        <v>34</v>
      </c>
      <c r="C58" s="50">
        <v>3000</v>
      </c>
      <c r="D58" s="50">
        <v>0</v>
      </c>
      <c r="E58" s="50">
        <v>0</v>
      </c>
      <c r="F58" s="12"/>
      <c r="G58" s="12"/>
      <c r="H58" s="12"/>
      <c r="I58" s="12"/>
      <c r="J58" s="12"/>
      <c r="K58" s="12"/>
      <c r="L58" s="12"/>
      <c r="M58" s="12"/>
      <c r="N58" s="12"/>
      <c r="O58" s="12"/>
      <c r="P58" s="12"/>
      <c r="Q58" s="12"/>
      <c r="R58" s="12"/>
    </row>
    <row r="59" spans="2:18" x14ac:dyDescent="0.25">
      <c r="B59" s="12"/>
      <c r="C59" s="37"/>
      <c r="D59" s="37"/>
      <c r="E59" s="37"/>
      <c r="F59" s="12"/>
      <c r="G59" s="12"/>
      <c r="H59" s="12"/>
      <c r="I59" s="12"/>
      <c r="J59" s="12"/>
      <c r="K59" s="12"/>
      <c r="L59" s="12"/>
      <c r="M59" s="12"/>
      <c r="N59" s="12"/>
      <c r="O59" s="12"/>
      <c r="P59" s="12"/>
      <c r="Q59" s="12"/>
      <c r="R59" s="12"/>
    </row>
    <row r="60" spans="2:18" x14ac:dyDescent="0.25">
      <c r="B60" s="45" t="s">
        <v>35</v>
      </c>
      <c r="C60" s="36">
        <f>SUM(C55:C58)</f>
        <v>25500</v>
      </c>
      <c r="D60" s="36">
        <f t="shared" ref="D60:E60" si="1">SUM(D55:D58)</f>
        <v>25000</v>
      </c>
      <c r="E60" s="36">
        <f t="shared" si="1"/>
        <v>15000</v>
      </c>
      <c r="F60" s="12"/>
      <c r="G60" s="12"/>
      <c r="H60" s="12"/>
      <c r="I60" s="12"/>
      <c r="J60" s="12"/>
      <c r="K60" s="12"/>
      <c r="L60" s="12"/>
      <c r="M60" s="12"/>
      <c r="N60" s="12"/>
      <c r="O60" s="12"/>
      <c r="P60" s="12"/>
      <c r="Q60" s="12"/>
      <c r="R60" s="12"/>
    </row>
    <row r="61" spans="2:18" ht="15.75" thickBot="1" x14ac:dyDescent="0.3">
      <c r="B61" s="46"/>
      <c r="C61" s="47"/>
      <c r="D61" s="47"/>
      <c r="E61" s="47"/>
      <c r="F61" s="12"/>
      <c r="G61" s="12"/>
      <c r="H61" s="12"/>
      <c r="I61" s="12"/>
      <c r="J61" s="12"/>
      <c r="K61" s="12"/>
      <c r="L61" s="12"/>
      <c r="M61" s="12"/>
      <c r="N61" s="12"/>
      <c r="O61" s="12"/>
      <c r="P61" s="12"/>
      <c r="Q61" s="12"/>
      <c r="R61" s="12"/>
    </row>
    <row r="62" spans="2:18" ht="15.75" thickTop="1" x14ac:dyDescent="0.25">
      <c r="B62" s="45" t="s">
        <v>36</v>
      </c>
      <c r="C62" s="36">
        <f>C53-C60</f>
        <v>-25500</v>
      </c>
      <c r="D62" s="36">
        <f t="shared" ref="D62:E62" si="2">D53-D60</f>
        <v>-25000</v>
      </c>
      <c r="E62" s="36">
        <f t="shared" si="2"/>
        <v>-15000</v>
      </c>
      <c r="F62" s="12"/>
      <c r="G62" s="12"/>
      <c r="H62" s="12"/>
      <c r="I62" s="12"/>
      <c r="J62" s="12"/>
      <c r="K62" s="12"/>
      <c r="L62" s="12"/>
      <c r="M62" s="12"/>
      <c r="N62" s="12"/>
      <c r="O62" s="12"/>
      <c r="P62" s="12"/>
      <c r="Q62" s="12"/>
      <c r="R62" s="12"/>
    </row>
    <row r="63" spans="2:18" x14ac:dyDescent="0.25">
      <c r="B63" s="12"/>
      <c r="C63" s="12"/>
      <c r="D63" s="12"/>
      <c r="E63" s="12"/>
      <c r="F63" s="12"/>
      <c r="G63" s="12"/>
      <c r="H63" s="12"/>
      <c r="I63" s="12"/>
      <c r="J63" s="12"/>
      <c r="K63" s="12"/>
      <c r="L63" s="12"/>
      <c r="M63" s="12"/>
      <c r="N63" s="12"/>
      <c r="O63" s="12"/>
      <c r="P63" s="12"/>
      <c r="Q63" s="12"/>
      <c r="R63" s="12"/>
    </row>
    <row r="64" spans="2:18" x14ac:dyDescent="0.25">
      <c r="B64" s="12"/>
      <c r="C64" s="12"/>
      <c r="D64" s="12"/>
      <c r="E64" s="12"/>
      <c r="F64" s="12"/>
      <c r="G64" s="12"/>
      <c r="H64" s="12"/>
      <c r="I64" s="12"/>
      <c r="J64" s="12"/>
      <c r="K64" s="12"/>
      <c r="L64" s="12"/>
      <c r="M64" s="12"/>
      <c r="N64" s="12"/>
      <c r="O64" s="12"/>
      <c r="P64" s="12"/>
      <c r="Q64" s="12"/>
      <c r="R64" s="12"/>
    </row>
    <row r="65" spans="2:18" x14ac:dyDescent="0.25">
      <c r="B65" s="12"/>
      <c r="C65" s="12"/>
      <c r="D65" s="12"/>
      <c r="E65" s="12"/>
      <c r="F65" s="12"/>
      <c r="G65" s="12"/>
      <c r="H65" s="12"/>
      <c r="I65" s="12"/>
      <c r="J65" s="12"/>
      <c r="K65" s="12"/>
      <c r="L65" s="12"/>
      <c r="M65" s="12"/>
      <c r="N65" s="12"/>
      <c r="O65" s="12"/>
      <c r="P65" s="12"/>
      <c r="Q65" s="12"/>
      <c r="R65" s="12"/>
    </row>
    <row r="66" spans="2:18" x14ac:dyDescent="0.25">
      <c r="B66" s="12"/>
      <c r="C66" s="12"/>
      <c r="D66" s="12"/>
      <c r="E66" s="12"/>
      <c r="F66" s="12"/>
      <c r="G66" s="12"/>
      <c r="H66" s="12"/>
      <c r="I66" s="12"/>
      <c r="J66" s="12"/>
      <c r="K66" s="12"/>
      <c r="L66" s="12"/>
      <c r="M66" s="12"/>
      <c r="N66" s="12"/>
      <c r="O66" s="12"/>
      <c r="P66" s="12"/>
      <c r="Q66" s="12"/>
      <c r="R66" s="12"/>
    </row>
    <row r="67" spans="2:18" x14ac:dyDescent="0.25">
      <c r="B67" s="12"/>
      <c r="C67" s="12"/>
      <c r="D67" s="12"/>
      <c r="E67" s="12"/>
      <c r="F67" s="12"/>
      <c r="G67" s="12"/>
      <c r="H67" s="12"/>
      <c r="I67" s="12"/>
      <c r="J67" s="12"/>
      <c r="K67" s="12"/>
      <c r="L67" s="12"/>
      <c r="M67" s="12"/>
      <c r="N67" s="12"/>
      <c r="O67" s="12"/>
      <c r="P67" s="12"/>
      <c r="Q67" s="12"/>
      <c r="R67" s="12"/>
    </row>
    <row r="68" spans="2:18" x14ac:dyDescent="0.25">
      <c r="B68" s="12"/>
      <c r="C68" s="12"/>
      <c r="D68" s="12"/>
      <c r="E68" s="12"/>
      <c r="F68" s="12"/>
      <c r="G68" s="12"/>
      <c r="H68" s="12"/>
      <c r="I68" s="12"/>
      <c r="J68" s="12"/>
      <c r="K68" s="12"/>
      <c r="L68" s="12"/>
      <c r="M68" s="12"/>
      <c r="N68" s="12"/>
      <c r="O68" s="12"/>
      <c r="P68" s="12"/>
      <c r="Q68" s="12"/>
      <c r="R68" s="12"/>
    </row>
    <row r="69" spans="2:18" x14ac:dyDescent="0.25">
      <c r="B69" s="12"/>
      <c r="C69" s="12"/>
      <c r="D69" s="12"/>
      <c r="E69" s="12"/>
      <c r="F69" s="12"/>
      <c r="G69" s="12"/>
      <c r="H69" s="12"/>
      <c r="I69" s="12"/>
      <c r="J69" s="12"/>
      <c r="K69" s="12"/>
      <c r="L69" s="12"/>
      <c r="M69" s="12"/>
      <c r="N69" s="12"/>
      <c r="O69" s="12"/>
      <c r="P69" s="12"/>
      <c r="Q69" s="12"/>
      <c r="R69" s="12"/>
    </row>
  </sheetData>
  <mergeCells count="3">
    <mergeCell ref="B3:E3"/>
    <mergeCell ref="F3:G3"/>
    <mergeCell ref="F2:H2"/>
  </mergeCells>
  <hyperlinks>
    <hyperlink ref="F2"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2:Q69"/>
  <sheetViews>
    <sheetView showGridLines="0" zoomScale="85" zoomScaleNormal="85" workbookViewId="0">
      <selection activeCell="J19" sqref="J19"/>
    </sheetView>
  </sheetViews>
  <sheetFormatPr baseColWidth="10" defaultColWidth="9.140625" defaultRowHeight="15" x14ac:dyDescent="0.25"/>
  <cols>
    <col min="1" max="1" width="9.140625" style="1"/>
    <col min="2" max="2" width="30.5703125" style="1" customWidth="1"/>
    <col min="3" max="4" width="22.85546875" style="1" customWidth="1"/>
    <col min="5" max="5" width="15.42578125" style="1" customWidth="1"/>
    <col min="6" max="6" width="22.85546875" style="1" customWidth="1"/>
    <col min="7" max="12" width="12.5703125" style="1" customWidth="1"/>
    <col min="13" max="13" width="24" style="1" customWidth="1"/>
    <col min="14" max="16384" width="9.140625" style="1"/>
  </cols>
  <sheetData>
    <row r="2" spans="2:17" ht="21" x14ac:dyDescent="0.35">
      <c r="E2" s="28"/>
      <c r="F2" s="59" t="s">
        <v>41</v>
      </c>
      <c r="G2" s="60"/>
      <c r="H2" s="60"/>
      <c r="I2" s="8"/>
      <c r="J2" s="13"/>
      <c r="K2" s="8"/>
      <c r="L2" s="8"/>
    </row>
    <row r="3" spans="2:17" ht="21.75" thickBot="1" x14ac:dyDescent="0.4">
      <c r="B3" s="58" t="s">
        <v>5</v>
      </c>
      <c r="C3" s="58"/>
      <c r="D3" s="58"/>
      <c r="E3" s="58"/>
      <c r="F3" s="49"/>
    </row>
    <row r="4" spans="2:17" ht="15.75" thickTop="1" x14ac:dyDescent="0.25">
      <c r="B4" s="23"/>
      <c r="C4" s="23"/>
      <c r="D4" s="11"/>
      <c r="E4" s="12"/>
      <c r="F4" s="11"/>
    </row>
    <row r="5" spans="2:17" x14ac:dyDescent="0.25">
      <c r="B5" s="15"/>
      <c r="C5" s="20">
        <v>2015</v>
      </c>
      <c r="D5" s="21">
        <v>2016</v>
      </c>
      <c r="E5" s="20">
        <v>2017</v>
      </c>
      <c r="F5" s="21"/>
      <c r="G5" s="20"/>
      <c r="H5" s="21"/>
      <c r="I5" s="20"/>
      <c r="J5" s="21"/>
      <c r="K5" s="20"/>
      <c r="L5" s="21"/>
      <c r="M5" s="22"/>
      <c r="N5" s="12"/>
      <c r="O5" s="12"/>
      <c r="P5" s="12"/>
      <c r="Q5" s="12"/>
    </row>
    <row r="6" spans="2:17" x14ac:dyDescent="0.25">
      <c r="B6" s="25"/>
      <c r="C6" s="25"/>
      <c r="D6" s="25"/>
      <c r="E6" s="15"/>
      <c r="F6" s="25"/>
      <c r="G6" s="14"/>
      <c r="H6" s="14"/>
      <c r="I6" s="14"/>
      <c r="J6" s="14"/>
      <c r="K6" s="14"/>
      <c r="L6" s="14"/>
      <c r="M6" s="12"/>
      <c r="N6" s="12"/>
      <c r="O6" s="12"/>
      <c r="P6" s="12"/>
      <c r="Q6" s="12"/>
    </row>
    <row r="7" spans="2:17" x14ac:dyDescent="0.25">
      <c r="B7" s="30" t="s">
        <v>6</v>
      </c>
      <c r="C7" s="54">
        <v>5</v>
      </c>
      <c r="D7" s="54">
        <v>6</v>
      </c>
      <c r="E7" s="54">
        <v>7</v>
      </c>
      <c r="F7" s="14"/>
      <c r="G7" s="14"/>
      <c r="H7" s="24"/>
      <c r="I7" s="14"/>
      <c r="J7" s="14"/>
      <c r="K7" s="14"/>
      <c r="L7" s="14"/>
      <c r="M7" s="12"/>
      <c r="N7" s="12"/>
      <c r="O7" s="12"/>
      <c r="P7" s="12"/>
      <c r="Q7" s="12"/>
    </row>
    <row r="8" spans="2:17" x14ac:dyDescent="0.25">
      <c r="B8" s="30" t="s">
        <v>7</v>
      </c>
      <c r="C8" s="34">
        <v>500</v>
      </c>
      <c r="D8" s="35">
        <v>550</v>
      </c>
      <c r="E8" s="34">
        <v>350</v>
      </c>
      <c r="F8" s="27"/>
      <c r="G8" s="14"/>
      <c r="H8" s="24"/>
      <c r="I8" s="14"/>
      <c r="J8" s="14"/>
      <c r="K8" s="14"/>
      <c r="L8" s="14"/>
      <c r="M8" s="12"/>
      <c r="N8" s="12"/>
      <c r="O8" s="12"/>
      <c r="P8" s="12"/>
      <c r="Q8" s="12"/>
    </row>
    <row r="9" spans="2:17" x14ac:dyDescent="0.25">
      <c r="B9" s="26"/>
      <c r="C9" s="26"/>
      <c r="D9" s="27"/>
      <c r="E9" s="14"/>
      <c r="F9" s="27"/>
      <c r="G9" s="14"/>
      <c r="H9" s="14"/>
      <c r="I9" s="14"/>
      <c r="J9" s="14"/>
      <c r="K9" s="14"/>
      <c r="L9" s="14"/>
      <c r="M9" s="12"/>
      <c r="N9" s="12"/>
      <c r="O9" s="12"/>
      <c r="P9" s="12"/>
      <c r="Q9" s="12"/>
    </row>
    <row r="10" spans="2:17" x14ac:dyDescent="0.25">
      <c r="B10" s="30" t="s">
        <v>8</v>
      </c>
      <c r="C10" s="54">
        <v>77</v>
      </c>
      <c r="D10" s="54">
        <v>100</v>
      </c>
      <c r="E10" s="54">
        <v>18</v>
      </c>
      <c r="F10" s="27"/>
      <c r="G10" s="14"/>
      <c r="H10" s="14"/>
      <c r="I10" s="14"/>
      <c r="J10" s="14"/>
      <c r="K10" s="14"/>
      <c r="L10" s="14"/>
      <c r="M10" s="12"/>
      <c r="N10" s="12"/>
      <c r="O10" s="12"/>
      <c r="P10" s="12"/>
      <c r="Q10" s="12"/>
    </row>
    <row r="11" spans="2:17" x14ac:dyDescent="0.25">
      <c r="B11" s="30" t="s">
        <v>9</v>
      </c>
      <c r="C11" s="34">
        <v>100</v>
      </c>
      <c r="D11" s="34">
        <v>112</v>
      </c>
      <c r="E11" s="34">
        <v>15</v>
      </c>
      <c r="F11" s="27"/>
      <c r="G11" s="14"/>
      <c r="H11" s="14"/>
      <c r="I11" s="14"/>
      <c r="J11" s="14"/>
      <c r="K11" s="14"/>
      <c r="L11" s="14"/>
      <c r="M11" s="12"/>
      <c r="N11" s="12"/>
      <c r="O11" s="12"/>
      <c r="P11" s="12"/>
      <c r="Q11" s="12"/>
    </row>
    <row r="12" spans="2:17" x14ac:dyDescent="0.25">
      <c r="B12" s="26"/>
      <c r="C12" s="26"/>
      <c r="D12" s="27"/>
      <c r="E12" s="14"/>
      <c r="F12" s="27"/>
      <c r="G12" s="14"/>
      <c r="H12" s="14"/>
      <c r="I12" s="14"/>
      <c r="J12" s="14"/>
      <c r="K12" s="14"/>
      <c r="L12" s="14"/>
      <c r="M12" s="12"/>
      <c r="N12" s="12"/>
      <c r="O12" s="12"/>
      <c r="P12" s="12"/>
      <c r="Q12" s="12"/>
    </row>
    <row r="13" spans="2:17" x14ac:dyDescent="0.25">
      <c r="B13" s="30" t="s">
        <v>10</v>
      </c>
      <c r="C13" s="54">
        <v>65</v>
      </c>
      <c r="D13" s="54">
        <v>1</v>
      </c>
      <c r="E13" s="54">
        <v>51</v>
      </c>
      <c r="F13" s="27"/>
      <c r="G13" s="14"/>
      <c r="H13" s="14"/>
      <c r="I13" s="14"/>
      <c r="J13" s="14"/>
      <c r="K13" s="14"/>
      <c r="L13" s="14"/>
      <c r="M13" s="12"/>
      <c r="N13" s="12"/>
      <c r="O13" s="12"/>
      <c r="P13" s="12"/>
      <c r="Q13" s="12"/>
    </row>
    <row r="14" spans="2:17" x14ac:dyDescent="0.25">
      <c r="B14" s="30" t="s">
        <v>11</v>
      </c>
      <c r="C14" s="34">
        <v>33</v>
      </c>
      <c r="D14" s="34">
        <v>15</v>
      </c>
      <c r="E14" s="34">
        <v>38</v>
      </c>
      <c r="F14" s="27"/>
      <c r="G14" s="14"/>
      <c r="H14" s="14"/>
      <c r="I14" s="14"/>
      <c r="J14" s="14"/>
      <c r="K14" s="14"/>
      <c r="L14" s="14"/>
      <c r="M14" s="12"/>
      <c r="N14" s="12"/>
      <c r="O14" s="12"/>
      <c r="P14" s="12"/>
      <c r="Q14" s="12"/>
    </row>
    <row r="15" spans="2:17" x14ac:dyDescent="0.25">
      <c r="B15" s="26"/>
      <c r="C15" s="26"/>
      <c r="D15" s="27"/>
      <c r="E15" s="14"/>
      <c r="F15" s="27"/>
      <c r="G15" s="14"/>
      <c r="H15" s="14"/>
      <c r="I15" s="14"/>
      <c r="J15" s="14"/>
      <c r="K15" s="14"/>
      <c r="L15" s="14"/>
      <c r="M15" s="12"/>
      <c r="N15" s="12"/>
      <c r="O15" s="12"/>
      <c r="P15" s="12"/>
      <c r="Q15" s="12"/>
    </row>
    <row r="16" spans="2:17" x14ac:dyDescent="0.25">
      <c r="B16" s="30" t="s">
        <v>12</v>
      </c>
      <c r="C16" s="54">
        <v>78</v>
      </c>
      <c r="D16" s="54">
        <v>62</v>
      </c>
      <c r="E16" s="54">
        <v>54</v>
      </c>
      <c r="F16" s="27"/>
      <c r="G16" s="14"/>
      <c r="H16" s="14"/>
      <c r="I16" s="14"/>
      <c r="J16" s="14"/>
      <c r="K16" s="14"/>
      <c r="L16" s="14"/>
      <c r="M16" s="12"/>
      <c r="N16" s="12"/>
      <c r="O16" s="12"/>
      <c r="P16" s="12"/>
      <c r="Q16" s="12"/>
    </row>
    <row r="17" spans="2:17" x14ac:dyDescent="0.25">
      <c r="B17" s="30" t="s">
        <v>13</v>
      </c>
      <c r="C17" s="34">
        <v>60</v>
      </c>
      <c r="D17" s="34">
        <v>2</v>
      </c>
      <c r="E17" s="34">
        <v>4</v>
      </c>
      <c r="F17" s="27"/>
      <c r="G17" s="14"/>
      <c r="H17" s="14"/>
      <c r="I17" s="14"/>
      <c r="J17" s="14"/>
      <c r="K17" s="14"/>
      <c r="L17" s="14"/>
      <c r="M17" s="12"/>
      <c r="N17" s="12"/>
      <c r="O17" s="12"/>
      <c r="P17" s="12"/>
      <c r="Q17" s="12"/>
    </row>
    <row r="18" spans="2:17" x14ac:dyDescent="0.25">
      <c r="B18" s="26"/>
      <c r="C18" s="26"/>
      <c r="D18" s="27"/>
      <c r="E18" s="14"/>
      <c r="F18" s="27"/>
      <c r="G18" s="14"/>
      <c r="H18" s="14"/>
      <c r="I18" s="14"/>
      <c r="J18" s="14"/>
      <c r="K18" s="14"/>
      <c r="L18" s="14"/>
      <c r="M18" s="12"/>
      <c r="N18" s="12"/>
      <c r="O18" s="12"/>
      <c r="P18" s="12"/>
      <c r="Q18" s="12"/>
    </row>
    <row r="19" spans="2:17" x14ac:dyDescent="0.25">
      <c r="B19" s="30" t="s">
        <v>14</v>
      </c>
      <c r="C19" s="54">
        <v>14</v>
      </c>
      <c r="D19" s="54">
        <v>70</v>
      </c>
      <c r="E19" s="54">
        <v>47</v>
      </c>
      <c r="F19" s="27"/>
      <c r="G19" s="14"/>
      <c r="H19" s="14"/>
      <c r="I19" s="14"/>
      <c r="J19" s="14"/>
      <c r="K19" s="14"/>
      <c r="L19" s="14"/>
      <c r="M19" s="12"/>
      <c r="N19" s="12"/>
      <c r="O19" s="12"/>
      <c r="P19" s="12"/>
      <c r="Q19" s="12"/>
    </row>
    <row r="20" spans="2:17" x14ac:dyDescent="0.25">
      <c r="B20" s="30" t="s">
        <v>15</v>
      </c>
      <c r="C20" s="34">
        <v>89</v>
      </c>
      <c r="D20" s="34">
        <v>36</v>
      </c>
      <c r="E20" s="34">
        <v>62</v>
      </c>
      <c r="F20" s="27"/>
      <c r="G20" s="14"/>
      <c r="H20" s="14"/>
      <c r="I20" s="14"/>
      <c r="J20" s="14"/>
      <c r="K20" s="14"/>
      <c r="L20" s="14"/>
      <c r="M20" s="12"/>
      <c r="N20" s="12"/>
      <c r="O20" s="12"/>
      <c r="P20" s="12"/>
      <c r="Q20" s="12"/>
    </row>
    <row r="21" spans="2:17" x14ac:dyDescent="0.25">
      <c r="B21" s="26"/>
      <c r="C21" s="26"/>
      <c r="D21" s="27"/>
      <c r="E21" s="14"/>
      <c r="F21" s="27"/>
      <c r="G21" s="14"/>
      <c r="H21" s="14"/>
      <c r="I21" s="14"/>
      <c r="J21" s="14"/>
      <c r="K21" s="14"/>
      <c r="L21" s="14"/>
      <c r="M21" s="12"/>
      <c r="N21" s="12"/>
      <c r="O21" s="12"/>
      <c r="P21" s="12"/>
      <c r="Q21" s="12"/>
    </row>
    <row r="22" spans="2:17" x14ac:dyDescent="0.25">
      <c r="B22" s="30" t="s">
        <v>16</v>
      </c>
      <c r="C22" s="54">
        <v>36</v>
      </c>
      <c r="D22" s="54">
        <v>79</v>
      </c>
      <c r="E22" s="54">
        <v>7</v>
      </c>
      <c r="F22" s="27"/>
      <c r="G22" s="14"/>
      <c r="H22" s="14"/>
      <c r="I22" s="12"/>
      <c r="J22" s="12"/>
      <c r="K22" s="14"/>
      <c r="L22" s="14"/>
      <c r="M22" s="12"/>
      <c r="N22" s="12"/>
      <c r="O22" s="12"/>
      <c r="P22" s="12"/>
      <c r="Q22" s="12"/>
    </row>
    <row r="23" spans="2:17" x14ac:dyDescent="0.25">
      <c r="B23" s="30" t="s">
        <v>17</v>
      </c>
      <c r="C23" s="34">
        <v>150</v>
      </c>
      <c r="D23" s="34">
        <v>76</v>
      </c>
      <c r="E23" s="34">
        <v>18</v>
      </c>
      <c r="F23" s="27"/>
      <c r="G23" s="14"/>
      <c r="H23" s="14"/>
      <c r="I23" s="14"/>
      <c r="J23" s="14"/>
      <c r="K23" s="14"/>
      <c r="L23" s="14"/>
      <c r="M23" s="12"/>
      <c r="N23" s="12"/>
      <c r="O23" s="12"/>
      <c r="P23" s="12"/>
      <c r="Q23" s="12"/>
    </row>
    <row r="24" spans="2:17" x14ac:dyDescent="0.25">
      <c r="B24" s="26"/>
      <c r="C24" s="26"/>
      <c r="D24" s="27"/>
      <c r="E24" s="14"/>
      <c r="F24" s="27"/>
      <c r="G24" s="14"/>
      <c r="H24" s="14"/>
      <c r="I24" s="14"/>
      <c r="J24" s="14"/>
      <c r="K24" s="14"/>
      <c r="L24" s="14"/>
      <c r="M24" s="12"/>
      <c r="N24" s="12"/>
      <c r="O24" s="12"/>
      <c r="P24" s="12"/>
      <c r="Q24" s="12"/>
    </row>
    <row r="25" spans="2:17" x14ac:dyDescent="0.25">
      <c r="B25" s="30" t="s">
        <v>18</v>
      </c>
      <c r="C25" s="54">
        <v>31</v>
      </c>
      <c r="D25" s="54">
        <v>32</v>
      </c>
      <c r="E25" s="54">
        <v>96</v>
      </c>
      <c r="F25" s="27"/>
      <c r="G25" s="14"/>
      <c r="H25" s="14"/>
      <c r="I25" s="14"/>
      <c r="J25" s="14"/>
      <c r="K25" s="14"/>
      <c r="L25" s="14"/>
      <c r="M25" s="12"/>
      <c r="N25" s="12"/>
      <c r="O25" s="12"/>
      <c r="P25" s="12"/>
      <c r="Q25" s="12"/>
    </row>
    <row r="26" spans="2:17" x14ac:dyDescent="0.25">
      <c r="B26" s="30" t="s">
        <v>19</v>
      </c>
      <c r="C26" s="34">
        <v>88</v>
      </c>
      <c r="D26" s="34">
        <v>17</v>
      </c>
      <c r="E26" s="34">
        <v>35</v>
      </c>
      <c r="F26" s="27"/>
      <c r="G26" s="12"/>
      <c r="H26" s="12"/>
      <c r="I26" s="12"/>
      <c r="J26" s="12"/>
      <c r="K26" s="12"/>
      <c r="L26" s="12"/>
      <c r="M26" s="12"/>
      <c r="N26" s="12"/>
      <c r="O26" s="12"/>
      <c r="P26" s="12"/>
      <c r="Q26" s="12"/>
    </row>
    <row r="27" spans="2:17" x14ac:dyDescent="0.25">
      <c r="B27" s="26"/>
      <c r="C27" s="26"/>
      <c r="D27" s="27"/>
      <c r="E27" s="14"/>
      <c r="F27" s="27"/>
      <c r="G27" s="12"/>
      <c r="H27" s="12"/>
      <c r="I27" s="12"/>
      <c r="J27" s="12"/>
      <c r="K27" s="12"/>
      <c r="L27" s="12"/>
      <c r="M27" s="12"/>
      <c r="N27" s="12"/>
      <c r="O27" s="12"/>
      <c r="P27" s="12"/>
      <c r="Q27" s="12"/>
    </row>
    <row r="28" spans="2:17" x14ac:dyDescent="0.25">
      <c r="B28" s="30" t="s">
        <v>20</v>
      </c>
      <c r="C28" s="54">
        <v>4</v>
      </c>
      <c r="D28" s="54">
        <v>26</v>
      </c>
      <c r="E28" s="54">
        <v>61</v>
      </c>
      <c r="F28" s="27"/>
      <c r="G28" s="12"/>
      <c r="H28" s="12"/>
      <c r="I28" s="12"/>
      <c r="J28" s="12"/>
      <c r="K28" s="12"/>
      <c r="L28" s="12"/>
      <c r="M28" s="12"/>
      <c r="N28" s="12"/>
      <c r="O28" s="12"/>
      <c r="P28" s="12"/>
      <c r="Q28" s="12"/>
    </row>
    <row r="29" spans="2:17" x14ac:dyDescent="0.25">
      <c r="B29" s="30" t="s">
        <v>21</v>
      </c>
      <c r="C29" s="34">
        <v>17</v>
      </c>
      <c r="D29" s="34">
        <v>99</v>
      </c>
      <c r="E29" s="34">
        <v>75</v>
      </c>
      <c r="F29" s="27"/>
      <c r="G29" s="12"/>
      <c r="H29" s="12"/>
      <c r="I29" s="12"/>
      <c r="J29" s="12"/>
      <c r="K29" s="12"/>
      <c r="L29" s="12"/>
      <c r="M29" s="12"/>
      <c r="N29" s="12"/>
      <c r="O29" s="12"/>
      <c r="P29" s="12"/>
      <c r="Q29" s="12"/>
    </row>
    <row r="30" spans="2:17" x14ac:dyDescent="0.25">
      <c r="B30" s="26"/>
      <c r="C30" s="31"/>
      <c r="D30" s="32"/>
      <c r="E30" s="33"/>
      <c r="F30" s="27"/>
      <c r="G30" s="12"/>
      <c r="H30" s="12"/>
      <c r="I30" s="12"/>
      <c r="J30" s="12"/>
      <c r="K30" s="12"/>
      <c r="L30" s="12"/>
      <c r="M30" s="12"/>
      <c r="N30" s="12"/>
      <c r="O30" s="12"/>
      <c r="P30" s="12"/>
      <c r="Q30" s="12"/>
    </row>
    <row r="31" spans="2:17" x14ac:dyDescent="0.25">
      <c r="B31" s="29" t="s">
        <v>46</v>
      </c>
      <c r="C31" s="36">
        <f>C7*C8+C10*C11+C13*C14+C16*C17+C19*C20+C22*C23+C25*C26+C28*C29</f>
        <v>26467</v>
      </c>
      <c r="D31" s="36">
        <f>D7*D8+D10*D11+D13*D14+D16*D17+D19*D20+D22*D23+D25*D26+D28*D29</f>
        <v>26281</v>
      </c>
      <c r="E31" s="36">
        <f>E7*E8+E10*E11+E13*E14+E16*E17+E19*E20+E22*E23+E25*E26+E28*E29</f>
        <v>15849</v>
      </c>
      <c r="F31" s="27"/>
      <c r="G31" s="12"/>
      <c r="H31" s="12"/>
      <c r="I31" s="12"/>
      <c r="J31" s="12"/>
      <c r="K31" s="12"/>
      <c r="L31" s="12"/>
      <c r="M31" s="12"/>
      <c r="N31" s="12"/>
      <c r="O31" s="12"/>
      <c r="P31" s="12"/>
      <c r="Q31" s="12"/>
    </row>
    <row r="32" spans="2:17" x14ac:dyDescent="0.25">
      <c r="B32" s="26"/>
      <c r="C32" s="26"/>
      <c r="D32" s="27"/>
      <c r="E32" s="14"/>
      <c r="F32" s="27"/>
      <c r="G32" s="12"/>
      <c r="H32" s="12"/>
      <c r="I32" s="12"/>
      <c r="J32" s="12"/>
      <c r="K32" s="12"/>
      <c r="L32" s="12"/>
      <c r="M32" s="12"/>
      <c r="N32" s="12"/>
      <c r="O32" s="12"/>
      <c r="P32" s="12"/>
      <c r="Q32" s="12"/>
    </row>
    <row r="33" spans="2:17" x14ac:dyDescent="0.25">
      <c r="B33" s="26"/>
      <c r="C33" s="26"/>
      <c r="D33" s="27"/>
      <c r="E33" s="14"/>
      <c r="F33" s="27"/>
      <c r="G33" s="12"/>
      <c r="H33" s="12"/>
      <c r="I33" s="12"/>
      <c r="J33" s="12"/>
      <c r="K33" s="12"/>
      <c r="L33" s="12"/>
      <c r="M33" s="12"/>
      <c r="N33" s="12"/>
      <c r="O33" s="12"/>
      <c r="P33" s="12"/>
      <c r="Q33" s="12"/>
    </row>
    <row r="34" spans="2:17" x14ac:dyDescent="0.25">
      <c r="B34" s="30" t="s">
        <v>22</v>
      </c>
      <c r="C34" s="51">
        <v>0.13157894736842105</v>
      </c>
      <c r="D34" s="51">
        <v>0.3529411764705882</v>
      </c>
      <c r="E34" s="51">
        <v>0.30434782608695654</v>
      </c>
      <c r="F34" s="27"/>
      <c r="G34" s="12"/>
      <c r="H34" s="12"/>
      <c r="I34" s="12"/>
      <c r="J34" s="12"/>
      <c r="K34" s="12"/>
      <c r="L34" s="12"/>
      <c r="M34" s="12"/>
      <c r="N34" s="12"/>
      <c r="O34" s="12"/>
      <c r="P34" s="12"/>
      <c r="Q34" s="12"/>
    </row>
    <row r="35" spans="2:17" x14ac:dyDescent="0.25">
      <c r="B35" s="26"/>
      <c r="C35" s="51"/>
      <c r="D35" s="52"/>
      <c r="E35" s="51"/>
      <c r="F35" s="27"/>
      <c r="G35" s="12"/>
      <c r="H35" s="12"/>
      <c r="I35" s="12"/>
      <c r="J35" s="12"/>
      <c r="K35" s="12"/>
      <c r="L35" s="12"/>
      <c r="M35" s="12"/>
      <c r="N35" s="12"/>
      <c r="O35" s="12"/>
      <c r="P35" s="12"/>
      <c r="Q35" s="12"/>
    </row>
    <row r="36" spans="2:17" x14ac:dyDescent="0.25">
      <c r="B36" s="30" t="s">
        <v>23</v>
      </c>
      <c r="C36" s="51">
        <v>3.208333333333333</v>
      </c>
      <c r="D36" s="51">
        <v>5.5555555555555554</v>
      </c>
      <c r="E36" s="51">
        <v>0.6</v>
      </c>
      <c r="F36" s="27"/>
      <c r="G36" s="12"/>
      <c r="H36" s="12"/>
      <c r="I36" s="12"/>
      <c r="J36" s="12"/>
      <c r="K36" s="12"/>
      <c r="L36" s="12"/>
      <c r="M36" s="12"/>
      <c r="N36" s="12"/>
      <c r="O36" s="12"/>
      <c r="P36" s="12"/>
      <c r="Q36" s="12"/>
    </row>
    <row r="37" spans="2:17" x14ac:dyDescent="0.25">
      <c r="B37" s="26"/>
      <c r="C37" s="51"/>
      <c r="D37" s="52"/>
      <c r="E37" s="53"/>
      <c r="F37" s="12"/>
      <c r="G37" s="12"/>
      <c r="H37" s="12"/>
      <c r="I37" s="12"/>
      <c r="J37" s="12"/>
      <c r="K37" s="12"/>
      <c r="L37" s="12"/>
      <c r="M37" s="12"/>
      <c r="N37" s="12"/>
      <c r="O37" s="12"/>
      <c r="P37" s="12"/>
      <c r="Q37" s="12"/>
    </row>
    <row r="38" spans="2:17" x14ac:dyDescent="0.25">
      <c r="B38" s="30" t="s">
        <v>24</v>
      </c>
      <c r="C38" s="51">
        <v>1.8055555555555554</v>
      </c>
      <c r="D38" s="51">
        <v>6.6666666666666666E-2</v>
      </c>
      <c r="E38" s="51">
        <v>2.2173913043478262</v>
      </c>
      <c r="F38" s="12"/>
      <c r="G38" s="12"/>
      <c r="H38" s="12"/>
      <c r="I38" s="12"/>
      <c r="J38" s="12"/>
      <c r="K38" s="12"/>
      <c r="L38" s="12"/>
      <c r="M38" s="12"/>
      <c r="N38" s="12"/>
      <c r="O38" s="12"/>
      <c r="P38" s="12"/>
      <c r="Q38" s="12"/>
    </row>
    <row r="39" spans="2:17" x14ac:dyDescent="0.25">
      <c r="B39" s="30"/>
      <c r="C39" s="51"/>
      <c r="D39" s="52"/>
      <c r="E39" s="53"/>
      <c r="F39" s="12"/>
      <c r="G39" s="12"/>
      <c r="H39" s="12"/>
      <c r="I39" s="12"/>
      <c r="J39" s="12"/>
      <c r="K39" s="12"/>
      <c r="L39" s="12"/>
      <c r="M39" s="12"/>
      <c r="N39" s="12"/>
      <c r="O39" s="12"/>
      <c r="P39" s="12"/>
      <c r="Q39" s="12"/>
    </row>
    <row r="40" spans="2:17" x14ac:dyDescent="0.25">
      <c r="B40" s="30" t="s">
        <v>25</v>
      </c>
      <c r="C40" s="51">
        <v>2</v>
      </c>
      <c r="D40" s="51">
        <v>2.214285714285714</v>
      </c>
      <c r="E40" s="51">
        <v>1.6363636363636365</v>
      </c>
      <c r="F40" s="12"/>
      <c r="G40" s="12"/>
      <c r="H40" s="12"/>
      <c r="I40" s="12"/>
      <c r="J40" s="12"/>
      <c r="K40" s="12"/>
      <c r="L40" s="12"/>
      <c r="M40" s="12"/>
      <c r="N40" s="12"/>
      <c r="O40" s="12"/>
      <c r="P40" s="12"/>
      <c r="Q40" s="12"/>
    </row>
    <row r="41" spans="2:17" x14ac:dyDescent="0.25">
      <c r="B41" s="26"/>
      <c r="C41" s="51"/>
      <c r="D41" s="52"/>
      <c r="E41" s="53"/>
      <c r="F41" s="12"/>
      <c r="G41" s="12"/>
      <c r="H41" s="12"/>
      <c r="I41" s="12"/>
      <c r="J41" s="12"/>
      <c r="K41" s="12"/>
      <c r="L41" s="12"/>
      <c r="M41" s="12"/>
      <c r="N41" s="12"/>
      <c r="O41" s="12"/>
      <c r="P41" s="12"/>
      <c r="Q41" s="12"/>
    </row>
    <row r="42" spans="2:17" x14ac:dyDescent="0.25">
      <c r="B42" s="30" t="s">
        <v>26</v>
      </c>
      <c r="C42" s="51">
        <v>0.875</v>
      </c>
      <c r="D42" s="51">
        <v>2.8000000000000003</v>
      </c>
      <c r="E42" s="51">
        <v>1.2051282051282051</v>
      </c>
      <c r="F42" s="12"/>
      <c r="G42" s="12"/>
      <c r="H42" s="12"/>
      <c r="I42" s="12"/>
      <c r="J42" s="12"/>
      <c r="K42" s="12"/>
      <c r="L42" s="12"/>
      <c r="M42" s="12"/>
      <c r="N42" s="12"/>
      <c r="O42" s="12"/>
      <c r="P42" s="12"/>
      <c r="Q42" s="12"/>
    </row>
    <row r="43" spans="2:17" x14ac:dyDescent="0.25">
      <c r="B43" s="26"/>
      <c r="C43" s="51"/>
      <c r="D43" s="52"/>
      <c r="E43" s="53"/>
      <c r="F43" s="12"/>
      <c r="G43" s="12"/>
      <c r="H43" s="12"/>
      <c r="I43" s="12"/>
      <c r="J43" s="12"/>
      <c r="K43" s="12"/>
      <c r="L43" s="12"/>
      <c r="M43" s="12"/>
      <c r="N43" s="12"/>
      <c r="O43" s="12"/>
      <c r="P43" s="12"/>
      <c r="Q43" s="12"/>
    </row>
    <row r="44" spans="2:17" x14ac:dyDescent="0.25">
      <c r="B44" s="30" t="s">
        <v>27</v>
      </c>
      <c r="C44" s="51">
        <v>1.2</v>
      </c>
      <c r="D44" s="51">
        <v>2.6333333333333333</v>
      </c>
      <c r="E44" s="51">
        <v>0.25</v>
      </c>
      <c r="F44" s="12"/>
      <c r="G44" s="12"/>
      <c r="H44" s="12"/>
      <c r="I44" s="12"/>
      <c r="J44" s="12"/>
      <c r="K44" s="12"/>
      <c r="L44" s="12"/>
      <c r="M44" s="12"/>
      <c r="N44" s="12"/>
      <c r="O44" s="12"/>
      <c r="P44" s="12"/>
      <c r="Q44" s="12"/>
    </row>
    <row r="45" spans="2:17" x14ac:dyDescent="0.25">
      <c r="B45" s="26"/>
      <c r="C45" s="51"/>
      <c r="D45" s="52"/>
      <c r="E45" s="53"/>
      <c r="F45" s="12"/>
      <c r="G45" s="12"/>
      <c r="H45" s="12"/>
      <c r="I45" s="12"/>
      <c r="J45" s="12"/>
      <c r="K45" s="12"/>
      <c r="L45" s="12"/>
      <c r="M45" s="12"/>
      <c r="N45" s="12"/>
      <c r="O45" s="12"/>
      <c r="P45" s="12"/>
      <c r="Q45" s="12"/>
    </row>
    <row r="46" spans="2:17" x14ac:dyDescent="0.25">
      <c r="B46" s="30" t="s">
        <v>28</v>
      </c>
      <c r="C46" s="51">
        <v>1.4090909090909092</v>
      </c>
      <c r="D46" s="51">
        <v>0.84210526315789469</v>
      </c>
      <c r="E46" s="51">
        <v>8.7272727272727266</v>
      </c>
      <c r="F46" s="12"/>
      <c r="G46" s="12"/>
      <c r="H46" s="12"/>
      <c r="I46" s="12"/>
      <c r="J46" s="12"/>
      <c r="K46" s="12"/>
      <c r="L46" s="12"/>
      <c r="M46" s="12"/>
      <c r="N46" s="12"/>
      <c r="O46" s="12"/>
      <c r="P46" s="12"/>
      <c r="Q46" s="12"/>
    </row>
    <row r="47" spans="2:17" x14ac:dyDescent="0.25">
      <c r="B47" s="26"/>
      <c r="C47" s="51"/>
      <c r="D47" s="52"/>
      <c r="E47" s="53"/>
      <c r="F47" s="12"/>
      <c r="G47" s="12"/>
      <c r="H47" s="12"/>
      <c r="I47" s="12"/>
      <c r="J47" s="12"/>
      <c r="K47" s="12"/>
      <c r="L47" s="12"/>
      <c r="M47" s="12"/>
      <c r="N47" s="12"/>
      <c r="O47" s="12"/>
      <c r="P47" s="12"/>
      <c r="Q47" s="12"/>
    </row>
    <row r="48" spans="2:17" x14ac:dyDescent="0.25">
      <c r="B48" s="30" t="s">
        <v>29</v>
      </c>
      <c r="C48" s="51">
        <v>0.21052631578947367</v>
      </c>
      <c r="D48" s="51">
        <v>1.3684210526315788</v>
      </c>
      <c r="E48" s="51">
        <v>2.652173913043478</v>
      </c>
      <c r="F48" s="12"/>
      <c r="G48" s="12"/>
      <c r="H48" s="12"/>
      <c r="I48" s="12"/>
      <c r="J48" s="12"/>
      <c r="K48" s="12"/>
      <c r="L48" s="12"/>
      <c r="M48" s="12"/>
      <c r="N48" s="12"/>
      <c r="O48" s="12"/>
      <c r="P48" s="12"/>
      <c r="Q48" s="12"/>
    </row>
    <row r="49" spans="2:17" x14ac:dyDescent="0.25">
      <c r="B49" s="26"/>
      <c r="C49" s="31"/>
      <c r="D49" s="32"/>
      <c r="E49" s="37"/>
      <c r="F49" s="12"/>
      <c r="G49" s="12"/>
      <c r="H49" s="12"/>
      <c r="I49" s="12"/>
      <c r="J49" s="12"/>
      <c r="K49" s="12"/>
      <c r="L49" s="12"/>
      <c r="M49" s="12"/>
      <c r="N49" s="12"/>
      <c r="O49" s="12"/>
      <c r="P49" s="12"/>
      <c r="Q49" s="12"/>
    </row>
    <row r="50" spans="2:17" x14ac:dyDescent="0.25">
      <c r="B50" s="42" t="s">
        <v>43</v>
      </c>
      <c r="C50" s="36">
        <f>C8*C34+C11*C36+C14*C38+C17*C40+C20*C42+C23*C44+C26*C46+C29*C48</f>
        <v>951.66008771929819</v>
      </c>
      <c r="D50" s="36">
        <f>D8*D34+D11*D36+D14*D38+D17*D40+D20*D42+D23*D44+D26*D46+D29*D48</f>
        <v>1272.491247727161</v>
      </c>
      <c r="E50" s="36">
        <f>E8*E34+E11*E36+E14*E38+E17*E40+E20*E42+E23*E44+E26*E46+E29*E48</f>
        <v>789.91360089186173</v>
      </c>
      <c r="F50" s="12"/>
      <c r="G50" s="12"/>
      <c r="H50" s="12"/>
      <c r="I50" s="12"/>
      <c r="J50" s="12"/>
      <c r="K50" s="12"/>
      <c r="L50" s="12"/>
      <c r="M50" s="12"/>
      <c r="N50" s="12"/>
      <c r="O50" s="12"/>
      <c r="P50" s="12"/>
      <c r="Q50" s="12"/>
    </row>
    <row r="51" spans="2:17" x14ac:dyDescent="0.25">
      <c r="B51" s="12"/>
      <c r="C51" s="12"/>
      <c r="D51" s="12"/>
      <c r="E51" s="12"/>
      <c r="F51" s="12"/>
      <c r="G51" s="12"/>
      <c r="H51" s="12"/>
      <c r="I51" s="12"/>
      <c r="J51" s="12"/>
      <c r="K51" s="12"/>
      <c r="L51" s="12"/>
      <c r="M51" s="12"/>
      <c r="N51" s="12"/>
      <c r="O51" s="12"/>
      <c r="P51" s="12"/>
      <c r="Q51" s="12"/>
    </row>
    <row r="52" spans="2:17" x14ac:dyDescent="0.25">
      <c r="B52" s="12"/>
      <c r="C52" s="43"/>
      <c r="D52" s="43"/>
      <c r="E52" s="43"/>
      <c r="F52" s="12"/>
      <c r="G52" s="12"/>
      <c r="H52" s="12"/>
      <c r="I52" s="12"/>
      <c r="J52" s="12"/>
      <c r="K52" s="12"/>
      <c r="L52" s="12"/>
      <c r="M52" s="12"/>
      <c r="N52" s="12"/>
      <c r="O52" s="12"/>
      <c r="P52" s="12"/>
      <c r="Q52" s="12"/>
    </row>
    <row r="53" spans="2:17" x14ac:dyDescent="0.25">
      <c r="B53" s="42" t="s">
        <v>30</v>
      </c>
      <c r="C53" s="36">
        <f>C31-C50</f>
        <v>25515.339912280702</v>
      </c>
      <c r="D53" s="36">
        <f t="shared" ref="D53:E53" si="0">D31-D50</f>
        <v>25008.508752272839</v>
      </c>
      <c r="E53" s="36">
        <f t="shared" si="0"/>
        <v>15059.086399108139</v>
      </c>
      <c r="F53" s="12"/>
      <c r="G53" s="12"/>
      <c r="H53" s="12"/>
      <c r="I53" s="12"/>
      <c r="J53" s="12"/>
      <c r="K53" s="12"/>
      <c r="L53" s="12"/>
      <c r="M53" s="12"/>
      <c r="N53" s="12"/>
      <c r="O53" s="12"/>
      <c r="P53" s="12"/>
      <c r="Q53" s="12"/>
    </row>
    <row r="54" spans="2:17" x14ac:dyDescent="0.25">
      <c r="B54" s="12"/>
      <c r="C54" s="12"/>
      <c r="D54" s="12"/>
      <c r="E54" s="12"/>
      <c r="F54" s="12"/>
      <c r="G54" s="12"/>
      <c r="H54" s="12"/>
      <c r="I54" s="12"/>
      <c r="J54" s="12"/>
      <c r="K54" s="12"/>
      <c r="L54" s="12"/>
      <c r="M54" s="12"/>
      <c r="N54" s="12"/>
      <c r="O54" s="12"/>
      <c r="P54" s="12"/>
      <c r="Q54" s="12"/>
    </row>
    <row r="55" spans="2:17" x14ac:dyDescent="0.25">
      <c r="B55" s="12" t="s">
        <v>31</v>
      </c>
      <c r="C55" s="50">
        <v>5000</v>
      </c>
      <c r="D55" s="50">
        <v>7500</v>
      </c>
      <c r="E55" s="50">
        <v>8000</v>
      </c>
      <c r="F55" s="12"/>
      <c r="G55" s="12"/>
      <c r="H55" s="12"/>
      <c r="I55" s="12"/>
      <c r="J55" s="12"/>
      <c r="K55" s="12"/>
      <c r="L55" s="12"/>
      <c r="M55" s="12"/>
      <c r="N55" s="12"/>
      <c r="O55" s="12"/>
      <c r="P55" s="12"/>
      <c r="Q55" s="12"/>
    </row>
    <row r="56" spans="2:17" x14ac:dyDescent="0.25">
      <c r="B56" s="12" t="s">
        <v>32</v>
      </c>
      <c r="C56" s="50">
        <v>15000</v>
      </c>
      <c r="D56" s="50">
        <v>15000</v>
      </c>
      <c r="E56" s="50">
        <v>5000</v>
      </c>
      <c r="F56" s="12"/>
      <c r="G56" s="12"/>
      <c r="H56" s="12"/>
      <c r="I56" s="12"/>
      <c r="J56" s="12"/>
      <c r="K56" s="12"/>
      <c r="L56" s="12"/>
      <c r="M56" s="12"/>
      <c r="N56" s="12"/>
      <c r="O56" s="12"/>
      <c r="P56" s="12"/>
      <c r="Q56" s="12"/>
    </row>
    <row r="57" spans="2:17" x14ac:dyDescent="0.25">
      <c r="B57" s="44" t="s">
        <v>33</v>
      </c>
      <c r="C57" s="50">
        <v>2500</v>
      </c>
      <c r="D57" s="50">
        <v>2500</v>
      </c>
      <c r="E57" s="50">
        <v>2000</v>
      </c>
      <c r="F57" s="12"/>
      <c r="G57" s="12"/>
      <c r="H57" s="12"/>
      <c r="I57" s="12"/>
      <c r="J57" s="12"/>
      <c r="K57" s="12"/>
      <c r="L57" s="12"/>
      <c r="M57" s="12"/>
      <c r="N57" s="12"/>
      <c r="O57" s="12"/>
      <c r="P57" s="12"/>
      <c r="Q57" s="12"/>
    </row>
    <row r="58" spans="2:17" x14ac:dyDescent="0.25">
      <c r="B58" s="44" t="s">
        <v>34</v>
      </c>
      <c r="C58" s="50">
        <v>3000</v>
      </c>
      <c r="D58" s="50">
        <v>0</v>
      </c>
      <c r="E58" s="50">
        <v>0</v>
      </c>
      <c r="F58" s="12"/>
      <c r="G58" s="12"/>
      <c r="H58" s="12"/>
      <c r="I58" s="12"/>
      <c r="J58" s="12"/>
      <c r="K58" s="12"/>
      <c r="L58" s="12"/>
      <c r="M58" s="12"/>
      <c r="N58" s="12"/>
      <c r="O58" s="12"/>
      <c r="P58" s="12"/>
      <c r="Q58" s="12"/>
    </row>
    <row r="59" spans="2:17" x14ac:dyDescent="0.25">
      <c r="B59" s="12"/>
      <c r="C59" s="37"/>
      <c r="D59" s="37"/>
      <c r="E59" s="37"/>
      <c r="F59" s="12"/>
      <c r="G59" s="12"/>
      <c r="H59" s="12"/>
      <c r="I59" s="12"/>
      <c r="J59" s="12"/>
      <c r="K59" s="12"/>
      <c r="L59" s="12"/>
      <c r="M59" s="12"/>
      <c r="N59" s="12"/>
      <c r="O59" s="12"/>
      <c r="P59" s="12"/>
      <c r="Q59" s="12"/>
    </row>
    <row r="60" spans="2:17" x14ac:dyDescent="0.25">
      <c r="B60" s="45" t="s">
        <v>35</v>
      </c>
      <c r="C60" s="36">
        <f>SUM(C55:C58)</f>
        <v>25500</v>
      </c>
      <c r="D60" s="36">
        <f t="shared" ref="D60:E60" si="1">SUM(D55:D58)</f>
        <v>25000</v>
      </c>
      <c r="E60" s="36">
        <f t="shared" si="1"/>
        <v>15000</v>
      </c>
      <c r="F60" s="12"/>
      <c r="G60" s="12"/>
      <c r="H60" s="12"/>
      <c r="I60" s="12"/>
      <c r="J60" s="12"/>
      <c r="K60" s="12"/>
      <c r="L60" s="12"/>
      <c r="M60" s="12"/>
      <c r="N60" s="12"/>
      <c r="O60" s="12"/>
      <c r="P60" s="12"/>
      <c r="Q60" s="12"/>
    </row>
    <row r="61" spans="2:17" ht="15.75" thickBot="1" x14ac:dyDescent="0.3">
      <c r="B61" s="46"/>
      <c r="C61" s="47"/>
      <c r="D61" s="47"/>
      <c r="E61" s="47"/>
      <c r="F61" s="12"/>
      <c r="G61" s="12"/>
      <c r="H61" s="12"/>
      <c r="I61" s="12"/>
      <c r="J61" s="12"/>
      <c r="K61" s="12"/>
      <c r="L61" s="12"/>
      <c r="M61" s="12"/>
      <c r="N61" s="12"/>
      <c r="O61" s="12"/>
      <c r="P61" s="12"/>
      <c r="Q61" s="12"/>
    </row>
    <row r="62" spans="2:17" ht="15.75" thickTop="1" x14ac:dyDescent="0.25">
      <c r="B62" s="45" t="s">
        <v>36</v>
      </c>
      <c r="C62" s="36">
        <f>C53-C60</f>
        <v>15.339912280702265</v>
      </c>
      <c r="D62" s="36">
        <f t="shared" ref="D62:E62" si="2">D53-D60</f>
        <v>8.5087522728390468</v>
      </c>
      <c r="E62" s="36">
        <f t="shared" si="2"/>
        <v>59.086399108138721</v>
      </c>
      <c r="F62" s="12"/>
      <c r="G62" s="12"/>
      <c r="H62" s="12"/>
      <c r="I62" s="12"/>
      <c r="J62" s="12"/>
      <c r="K62" s="12"/>
      <c r="L62" s="12"/>
      <c r="M62" s="12"/>
      <c r="N62" s="12"/>
      <c r="O62" s="12"/>
      <c r="P62" s="12"/>
      <c r="Q62" s="12"/>
    </row>
    <row r="63" spans="2:17" x14ac:dyDescent="0.25">
      <c r="B63" s="12"/>
      <c r="C63" s="12"/>
      <c r="D63" s="12"/>
      <c r="E63" s="12"/>
      <c r="F63" s="12"/>
      <c r="G63" s="12"/>
      <c r="H63" s="12"/>
      <c r="I63" s="12"/>
      <c r="J63" s="12"/>
      <c r="K63" s="12"/>
      <c r="L63" s="12"/>
      <c r="M63" s="12"/>
      <c r="N63" s="12"/>
      <c r="O63" s="12"/>
      <c r="P63" s="12"/>
      <c r="Q63" s="12"/>
    </row>
    <row r="64" spans="2:17" x14ac:dyDescent="0.25">
      <c r="B64" s="12"/>
      <c r="C64" s="12"/>
      <c r="D64" s="12"/>
      <c r="E64" s="12"/>
      <c r="F64" s="12"/>
      <c r="G64" s="12"/>
      <c r="H64" s="12"/>
      <c r="I64" s="12"/>
      <c r="J64" s="12"/>
      <c r="K64" s="12"/>
      <c r="L64" s="12"/>
      <c r="M64" s="12"/>
      <c r="N64" s="12"/>
      <c r="O64" s="12"/>
      <c r="P64" s="12"/>
      <c r="Q64" s="12"/>
    </row>
    <row r="65" spans="2:17" x14ac:dyDescent="0.25">
      <c r="B65" s="12"/>
      <c r="C65" s="12"/>
      <c r="D65" s="12"/>
      <c r="E65" s="12"/>
      <c r="F65" s="12"/>
      <c r="G65" s="12"/>
      <c r="H65" s="12"/>
      <c r="I65" s="12"/>
      <c r="J65" s="12"/>
      <c r="K65" s="12"/>
      <c r="L65" s="12"/>
      <c r="M65" s="12"/>
      <c r="N65" s="12"/>
      <c r="O65" s="12"/>
      <c r="P65" s="12"/>
      <c r="Q65" s="12"/>
    </row>
    <row r="66" spans="2:17" x14ac:dyDescent="0.25">
      <c r="B66" s="12"/>
      <c r="C66" s="12"/>
      <c r="D66" s="12"/>
      <c r="E66" s="12"/>
      <c r="F66" s="12"/>
      <c r="G66" s="12"/>
      <c r="H66" s="12"/>
      <c r="I66" s="12"/>
      <c r="J66" s="12"/>
      <c r="K66" s="12"/>
      <c r="L66" s="12"/>
      <c r="M66" s="12"/>
      <c r="N66" s="12"/>
      <c r="O66" s="12"/>
      <c r="P66" s="12"/>
      <c r="Q66" s="12"/>
    </row>
    <row r="67" spans="2:17" x14ac:dyDescent="0.25">
      <c r="B67" s="12"/>
      <c r="C67" s="12"/>
      <c r="D67" s="12"/>
      <c r="E67" s="12"/>
      <c r="F67" s="12"/>
      <c r="G67" s="12"/>
      <c r="H67" s="12"/>
      <c r="I67" s="12"/>
      <c r="J67" s="12"/>
      <c r="K67" s="12"/>
      <c r="L67" s="12"/>
      <c r="M67" s="12"/>
      <c r="N67" s="12"/>
      <c r="O67" s="12"/>
      <c r="P67" s="12"/>
      <c r="Q67" s="12"/>
    </row>
    <row r="68" spans="2:17" x14ac:dyDescent="0.25">
      <c r="B68" s="12"/>
      <c r="C68" s="12"/>
      <c r="D68" s="12"/>
      <c r="E68" s="12"/>
      <c r="F68" s="12"/>
      <c r="G68" s="12"/>
      <c r="H68" s="12"/>
      <c r="I68" s="12"/>
      <c r="J68" s="12"/>
      <c r="K68" s="12"/>
      <c r="L68" s="12"/>
      <c r="M68" s="12"/>
      <c r="N68" s="12"/>
      <c r="O68" s="12"/>
      <c r="P68" s="12"/>
      <c r="Q68" s="12"/>
    </row>
    <row r="69" spans="2:17" x14ac:dyDescent="0.25">
      <c r="B69" s="12"/>
      <c r="C69" s="12"/>
      <c r="D69" s="12"/>
      <c r="E69" s="12"/>
      <c r="F69" s="12"/>
      <c r="G69" s="12"/>
      <c r="H69" s="12"/>
      <c r="I69" s="12"/>
      <c r="J69" s="12"/>
      <c r="K69" s="12"/>
      <c r="L69" s="12"/>
      <c r="M69" s="12"/>
      <c r="N69" s="12"/>
      <c r="O69" s="12"/>
      <c r="P69" s="12"/>
      <c r="Q69" s="12"/>
    </row>
  </sheetData>
  <mergeCells count="2">
    <mergeCell ref="B3:E3"/>
    <mergeCell ref="F2:H2"/>
  </mergeCells>
  <hyperlinks>
    <hyperlink ref="F2" r:id="rId1"/>
  </hyperlinks>
  <pageMargins left="0.7" right="0.7" top="0.75" bottom="0.75" header="0.3" footer="0.3"/>
  <cellWatches>
    <cellWatch r="C62"/>
    <cellWatch r="D62"/>
    <cellWatch r="E62"/>
  </cellWatch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9</vt:i4>
      </vt:variant>
    </vt:vector>
  </HeadingPairs>
  <TitlesOfParts>
    <vt:vector size="13" baseType="lpstr">
      <vt:lpstr>Tipp</vt:lpstr>
      <vt:lpstr>Beispiel</vt:lpstr>
      <vt:lpstr>Übung</vt:lpstr>
      <vt:lpstr>Lösung</vt:lpstr>
      <vt:lpstr>Lösung!Gewinn_2015</vt:lpstr>
      <vt:lpstr>Übung!Gewinn_2015</vt:lpstr>
      <vt:lpstr>Gewinn_2015</vt:lpstr>
      <vt:lpstr>Lösung!Gewinn_2016</vt:lpstr>
      <vt:lpstr>Übung!Gewinn_2016</vt:lpstr>
      <vt:lpstr>Gewinn_2016</vt:lpstr>
      <vt:lpstr>Lösung!Gewinn_2017</vt:lpstr>
      <vt:lpstr>Übung!Gewinn_2017</vt:lpstr>
      <vt:lpstr>Gewinn_2017</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roman.kalberer</cp:lastModifiedBy>
  <dcterms:created xsi:type="dcterms:W3CDTF">2013-07-12T14:38:39Z</dcterms:created>
  <dcterms:modified xsi:type="dcterms:W3CDTF">2015-01-17T11:01:25Z</dcterms:modified>
</cp:coreProperties>
</file>