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12" documentId="8_{E4701848-1ECA-7A4D-B8FC-C717BB77E64A}" xr6:coauthVersionLast="45" xr6:coauthVersionMax="45" xr10:uidLastSave="{06E5FF29-2C64-4030-A609-81A38BD3CC3A}"/>
  <bookViews>
    <workbookView xWindow="5265" yWindow="2325" windowWidth="21600" windowHeight="11505" xr2:uid="{00000000-000D-0000-FFFF-FFFF00000000}"/>
  </bookViews>
  <sheets>
    <sheet name="Tipp" sheetId="2" r:id="rId1"/>
    <sheet name="Beispiel" sheetId="1" r:id="rId2"/>
    <sheet name="Lösung" sheetId="20" r:id="rId3"/>
  </sheets>
  <definedNames>
    <definedName name="Gewinn_2015" localSheetId="2">Lösung!#REF!</definedName>
    <definedName name="Gewinn_2015">Beispiel!#REF!</definedName>
    <definedName name="Gewinn_2016" localSheetId="2">Lösung!#REF!</definedName>
    <definedName name="Gewinn_2016">Beispiel!#REF!</definedName>
    <definedName name="Gewinn_2017" localSheetId="2">Lösung!#REF!</definedName>
    <definedName name="Gewinn_2017">Beispiel!#REF!</definedName>
    <definedName name="Test" localSheetId="2">Lösung!#REF!</definedName>
    <definedName name="Test">Beispiel!#REF!</definedName>
  </definedNames>
  <calcPr calcId="191029" iterate="1"/>
  <customWorkbookViews>
    <customWorkbookView name="Basic" guid="{71530591-3F47-4E87-901A-10B61AD0D340}" maximized="1" xWindow="-1928" yWindow="-8" windowWidth="1936" windowHeight="1056" activeSheetId="17"/>
    <customWorkbookView name="Q3 Ansicht" guid="{68A5F847-D443-4FA6-8C2C-7BF905D57A71}" maximized="1" xWindow="-1928" yWindow="-8" windowWidth="1936" windowHeight="1056" activeSheetId="1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0" l="1"/>
  <c r="E9" i="20" s="1"/>
  <c r="D8" i="20"/>
  <c r="E8" i="20" s="1"/>
  <c r="D7" i="20"/>
  <c r="E7" i="20" s="1"/>
  <c r="D6" i="20"/>
  <c r="E6" i="20" s="1"/>
  <c r="D9" i="1"/>
  <c r="D8" i="1"/>
  <c r="D7" i="1"/>
  <c r="D6" i="1"/>
  <c r="D10" i="1" s="1"/>
  <c r="D10" i="20" l="1"/>
  <c r="E10" i="20"/>
</calcChain>
</file>

<file path=xl/sharedStrings.xml><?xml version="1.0" encoding="utf-8"?>
<sst xmlns="http://schemas.openxmlformats.org/spreadsheetml/2006/main" count="29" uniqueCount="21">
  <si>
    <t>Ausgangslage</t>
  </si>
  <si>
    <t>Excel Tipp: So geht’s einfach und schnell</t>
  </si>
  <si>
    <t>Übung</t>
  </si>
  <si>
    <t>powered by Excel Akademie www.excel-akademie.ch</t>
  </si>
  <si>
    <t>Tipp</t>
  </si>
  <si>
    <t>von</t>
  </si>
  <si>
    <t>bis</t>
  </si>
  <si>
    <t>Zeit</t>
  </si>
  <si>
    <t>Zeiten summieren</t>
  </si>
  <si>
    <t>Stundensatz</t>
  </si>
  <si>
    <t>Summe</t>
  </si>
  <si>
    <t>Uhrzeiten werden in Excel als Bruchteil eines Tages (24 Stunden =1, 12 Stunden = 0,5) angesehen.</t>
  </si>
  <si>
    <t>Lösung 1</t>
  </si>
  <si>
    <t>Hier finden Sie die fertige Lösung</t>
  </si>
  <si>
    <t>Testen Sie die Formel im Tabellenblatt BEISPIEL</t>
  </si>
  <si>
    <t>Mit Uhrzeiten rechnen</t>
  </si>
  <si>
    <r>
      <t xml:space="preserve">Das Problem ist nun, dass wenn Sie die gearbeiteten Stunden aus der Zelle </t>
    </r>
    <r>
      <rPr>
        <b/>
        <sz val="11"/>
        <color theme="1"/>
        <rFont val="Calibri"/>
        <family val="2"/>
        <scheme val="minor"/>
      </rPr>
      <t>D6</t>
    </r>
    <r>
      <rPr>
        <sz val="11"/>
        <color theme="1"/>
        <rFont val="Calibri"/>
        <family val="2"/>
        <scheme val="minor"/>
      </rPr>
      <t xml:space="preserve"> mit den Stundensatz aus</t>
    </r>
    <r>
      <rPr>
        <b/>
        <sz val="11"/>
        <color theme="1"/>
        <rFont val="Calibri"/>
        <family val="2"/>
        <scheme val="minor"/>
      </rPr>
      <t xml:space="preserve"> E4</t>
    </r>
    <r>
      <rPr>
        <sz val="11"/>
        <color theme="1"/>
        <rFont val="Calibri"/>
        <family val="2"/>
        <scheme val="minor"/>
      </rPr>
      <t xml:space="preserve"> multiplizieren, also mit der Formel</t>
    </r>
    <r>
      <rPr>
        <b/>
        <sz val="11"/>
        <color theme="1"/>
        <rFont val="Calibri"/>
        <family val="2"/>
        <scheme val="minor"/>
      </rPr>
      <t xml:space="preserve"> =D6*E4</t>
    </r>
    <r>
      <rPr>
        <sz val="11"/>
        <color theme="1"/>
        <rFont val="Calibri"/>
        <family val="2"/>
        <scheme val="minor"/>
      </rPr>
      <t xml:space="preserve"> erhalten Sie als Resultat </t>
    </r>
    <r>
      <rPr>
        <b/>
        <sz val="11"/>
        <color theme="1"/>
        <rFont val="Calibri"/>
        <family val="2"/>
        <scheme val="minor"/>
      </rPr>
      <t>CHF 9.38</t>
    </r>
    <r>
      <rPr>
        <sz val="11"/>
        <color theme="1"/>
        <rFont val="Calibri"/>
        <family val="2"/>
        <scheme val="minor"/>
      </rPr>
      <t>.</t>
    </r>
  </si>
  <si>
    <t>In Excel mit Uhrzeiten rechnen ist nicht ganz einfach, vor allem wenn man die gearbeiteten Stunden mit einem Stundensatz in einen CHF-Betrag umrechnen möchte. Dies liegt vor allem daran, dass Uhrzeiten in Excel als Bruchteil eines Tages (24 Stunden =1, 12 Stunden = 0,5) betrachtet werden. Wie es dennoch ganz leicht geht, zeigen wir Ihnen in diesem Tipp.</t>
  </si>
  <si>
    <t>Im Tabellenblatt BEISPIEL habe wir Ihnen eine Tabelle vorbereitet, auf welcher Sie die Arbeitszeiten sehen (Startzeit und Endzeit) sowie die Gesamtarbeitszeit.</t>
  </si>
  <si>
    <r>
      <t>Wir möchten jetzt die gearbeiteten Stunden mit einem Stundensatz multiplizieren (CHF 25.-/h). Den Stundensatz finden Sie im Tabellenblatt BEISPIEL in der Zelle</t>
    </r>
    <r>
      <rPr>
        <b/>
        <sz val="11"/>
        <color theme="1"/>
        <rFont val="Calibri"/>
        <family val="2"/>
        <scheme val="minor"/>
      </rPr>
      <t xml:space="preserve"> E4</t>
    </r>
    <r>
      <rPr>
        <sz val="11"/>
        <color theme="1"/>
        <rFont val="Calibri"/>
        <family val="2"/>
        <scheme val="minor"/>
      </rPr>
      <t>.</t>
    </r>
  </si>
  <si>
    <r>
      <t xml:space="preserve">Dies liegt, wie in der Ausgangslage beschrieben, daran, dass Excel </t>
    </r>
    <r>
      <rPr>
        <b/>
        <sz val="11"/>
        <color theme="1"/>
        <rFont val="Calibri"/>
        <family val="2"/>
        <scheme val="minor"/>
      </rPr>
      <t xml:space="preserve">24 Stunden als 1 </t>
    </r>
    <r>
      <rPr>
        <sz val="11"/>
        <color theme="1"/>
        <rFont val="Calibri"/>
        <family val="2"/>
        <scheme val="minor"/>
      </rPr>
      <t xml:space="preserve">anschaut. Um ein korrektes Ergebnis zu erhalten, müssen Sie folgende Formel in die Zelle </t>
    </r>
    <r>
      <rPr>
        <b/>
        <sz val="11"/>
        <color theme="1"/>
        <rFont val="Calibri"/>
        <family val="2"/>
        <scheme val="minor"/>
      </rPr>
      <t>E6</t>
    </r>
    <r>
      <rPr>
        <sz val="11"/>
        <color theme="1"/>
        <rFont val="Calibri"/>
        <family val="2"/>
        <scheme val="minor"/>
      </rPr>
      <t xml:space="preserve"> eingeben: 
</t>
    </r>
    <r>
      <rPr>
        <b/>
        <sz val="11"/>
        <color theme="1"/>
        <rFont val="Calibri"/>
        <family val="2"/>
        <scheme val="minor"/>
      </rPr>
      <t xml:space="preserve">=D6*24*$E$4 
</t>
    </r>
    <r>
      <rPr>
        <sz val="11"/>
        <color theme="1"/>
        <rFont val="Calibri"/>
        <family val="2"/>
        <scheme val="minor"/>
      </rPr>
      <t xml:space="preserve">Kopieren Sie die Formel bis zur Zelle </t>
    </r>
    <r>
      <rPr>
        <b/>
        <sz val="11"/>
        <color theme="1"/>
        <rFont val="Calibri"/>
        <family val="2"/>
        <scheme val="minor"/>
      </rPr>
      <t>E9</t>
    </r>
    <r>
      <rPr>
        <sz val="11"/>
        <color theme="1"/>
        <rFont val="Calibri"/>
        <family val="2"/>
        <scheme val="minor"/>
      </rPr>
      <t xml:space="preserve"> runter.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</si>
</sst>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#,###"/>
    <numFmt numFmtId="165" formatCode="_ * #,##0.0_ ;_ * \-#,##0.0_ ;_ * &quot;-&quot;??_ ;_ @_ "/>
    <numFmt numFmtId="166" formatCode="[$CHF-807]\ #,##0.00;[$CHF-807]\ \-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Border="1"/>
    <xf numFmtId="0" fontId="4" fillId="0" borderId="0" xfId="2" applyAlignment="1" applyProtection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quotePrefix="1" applyBorder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quotePrefix="1" applyFill="1"/>
    <xf numFmtId="0" fontId="0" fillId="0" borderId="0" xfId="0" applyFill="1"/>
    <xf numFmtId="0" fontId="0" fillId="0" borderId="0" xfId="0" applyAlignment="1">
      <alignment horizontal="right"/>
    </xf>
    <xf numFmtId="17" fontId="1" fillId="0" borderId="0" xfId="0" applyNumberFormat="1" applyFont="1"/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/>
    </xf>
    <xf numFmtId="0" fontId="1" fillId="0" borderId="0" xfId="0" applyNumberFormat="1" applyFont="1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5" fontId="8" fillId="0" borderId="0" xfId="4" applyNumberFormat="1" applyFont="1" applyAlignment="1">
      <alignment vertical="center" wrapText="1"/>
    </xf>
    <xf numFmtId="9" fontId="0" fillId="0" borderId="0" xfId="5" applyFont="1"/>
    <xf numFmtId="0" fontId="8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vertical="center" wrapText="1"/>
    </xf>
    <xf numFmtId="0" fontId="0" fillId="0" borderId="0" xfId="0" applyNumberFormat="1" applyFont="1"/>
    <xf numFmtId="17" fontId="8" fillId="0" borderId="0" xfId="0" applyNumberFormat="1" applyFont="1" applyAlignment="1">
      <alignment vertical="center" wrapText="1"/>
    </xf>
    <xf numFmtId="17" fontId="10" fillId="0" borderId="0" xfId="0" applyNumberFormat="1" applyFont="1" applyAlignment="1">
      <alignment horizontal="center" vertical="center" wrapText="1"/>
    </xf>
    <xf numFmtId="165" fontId="9" fillId="0" borderId="0" xfId="4" applyNumberFormat="1" applyFont="1" applyAlignment="1">
      <alignment vertical="center" wrapText="1"/>
    </xf>
    <xf numFmtId="165" fontId="8" fillId="0" borderId="0" xfId="4" applyNumberFormat="1" applyFont="1" applyBorder="1" applyAlignment="1">
      <alignment vertical="center" wrapText="1"/>
    </xf>
    <xf numFmtId="165" fontId="0" fillId="0" borderId="0" xfId="4" applyNumberFormat="1" applyFont="1" applyFill="1" applyAlignment="1">
      <alignment horizontal="right"/>
    </xf>
    <xf numFmtId="165" fontId="0" fillId="0" borderId="0" xfId="4" applyNumberFormat="1" applyFont="1" applyFill="1" applyBorder="1" applyAlignment="1">
      <alignment horizontal="right" vertical="center"/>
    </xf>
    <xf numFmtId="165" fontId="10" fillId="0" borderId="0" xfId="4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20" fontId="8" fillId="0" borderId="0" xfId="0" applyNumberFormat="1" applyFont="1" applyBorder="1" applyAlignment="1">
      <alignment vertical="center" wrapText="1"/>
    </xf>
    <xf numFmtId="165" fontId="8" fillId="0" borderId="0" xfId="4" applyNumberFormat="1" applyFont="1" applyAlignment="1">
      <alignment horizontal="center" vertical="center" wrapText="1"/>
    </xf>
    <xf numFmtId="166" fontId="8" fillId="0" borderId="0" xfId="4" applyNumberFormat="1" applyFont="1" applyBorder="1" applyAlignment="1">
      <alignment horizontal="center" vertical="center" wrapText="1"/>
    </xf>
    <xf numFmtId="2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vertical="center" wrapText="1"/>
    </xf>
    <xf numFmtId="20" fontId="9" fillId="0" borderId="5" xfId="0" applyNumberFormat="1" applyFont="1" applyBorder="1" applyAlignment="1">
      <alignment vertical="center" wrapText="1"/>
    </xf>
    <xf numFmtId="20" fontId="9" fillId="0" borderId="5" xfId="0" applyNumberFormat="1" applyFont="1" applyBorder="1" applyAlignment="1">
      <alignment horizontal="center" vertical="center" wrapText="1"/>
    </xf>
    <xf numFmtId="166" fontId="8" fillId="0" borderId="5" xfId="4" applyNumberFormat="1" applyFont="1" applyBorder="1" applyAlignment="1">
      <alignment horizontal="center" vertical="center" wrapText="1"/>
    </xf>
    <xf numFmtId="17" fontId="10" fillId="0" borderId="5" xfId="0" applyNumberFormat="1" applyFont="1" applyBorder="1" applyAlignment="1">
      <alignment horizontal="center" vertical="center" wrapText="1"/>
    </xf>
    <xf numFmtId="166" fontId="9" fillId="0" borderId="5" xfId="4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6">
    <cellStyle name="Komma" xfId="4" builtinId="3"/>
    <cellStyle name="Komma 2" xfId="1" xr:uid="{00000000-0005-0000-0000-000001000000}"/>
    <cellStyle name="Link" xfId="2" builtinId="8"/>
    <cellStyle name="Prozent" xfId="5" builtinId="5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xcel-akademie.ch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excel-akademie.ch/" TargetMode="Externa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J22"/>
  <sheetViews>
    <sheetView showGridLines="0" tabSelected="1" zoomScaleNormal="100" workbookViewId="0">
      <selection activeCell="B5" sqref="B5:C5"/>
    </sheetView>
  </sheetViews>
  <sheetFormatPr baseColWidth="10" defaultColWidth="9.140625" defaultRowHeight="15" x14ac:dyDescent="0.25"/>
  <cols>
    <col min="1" max="1" width="17.85546875" style="1" customWidth="1"/>
    <col min="2" max="2" width="3.42578125" style="1" customWidth="1"/>
    <col min="3" max="3" width="124.42578125" style="2" customWidth="1"/>
    <col min="4" max="9" width="9.140625" style="1"/>
    <col min="10" max="10" width="10.28515625" style="1" bestFit="1" customWidth="1"/>
    <col min="11" max="256" width="9.140625" style="1"/>
    <col min="257" max="257" width="9.42578125" style="1" customWidth="1"/>
    <col min="258" max="258" width="3.42578125" style="1" customWidth="1"/>
    <col min="259" max="259" width="124.42578125" style="1" customWidth="1"/>
    <col min="260" max="512" width="9.140625" style="1"/>
    <col min="513" max="513" width="9.42578125" style="1" customWidth="1"/>
    <col min="514" max="514" width="3.42578125" style="1" customWidth="1"/>
    <col min="515" max="515" width="124.42578125" style="1" customWidth="1"/>
    <col min="516" max="768" width="9.140625" style="1"/>
    <col min="769" max="769" width="9.42578125" style="1" customWidth="1"/>
    <col min="770" max="770" width="3.42578125" style="1" customWidth="1"/>
    <col min="771" max="771" width="124.42578125" style="1" customWidth="1"/>
    <col min="772" max="1024" width="9.140625" style="1"/>
    <col min="1025" max="1025" width="9.42578125" style="1" customWidth="1"/>
    <col min="1026" max="1026" width="3.42578125" style="1" customWidth="1"/>
    <col min="1027" max="1027" width="124.42578125" style="1" customWidth="1"/>
    <col min="1028" max="1280" width="9.140625" style="1"/>
    <col min="1281" max="1281" width="9.42578125" style="1" customWidth="1"/>
    <col min="1282" max="1282" width="3.42578125" style="1" customWidth="1"/>
    <col min="1283" max="1283" width="124.42578125" style="1" customWidth="1"/>
    <col min="1284" max="1536" width="9.140625" style="1"/>
    <col min="1537" max="1537" width="9.42578125" style="1" customWidth="1"/>
    <col min="1538" max="1538" width="3.42578125" style="1" customWidth="1"/>
    <col min="1539" max="1539" width="124.42578125" style="1" customWidth="1"/>
    <col min="1540" max="1792" width="9.140625" style="1"/>
    <col min="1793" max="1793" width="9.42578125" style="1" customWidth="1"/>
    <col min="1794" max="1794" width="3.42578125" style="1" customWidth="1"/>
    <col min="1795" max="1795" width="124.42578125" style="1" customWidth="1"/>
    <col min="1796" max="2048" width="9.140625" style="1"/>
    <col min="2049" max="2049" width="9.42578125" style="1" customWidth="1"/>
    <col min="2050" max="2050" width="3.42578125" style="1" customWidth="1"/>
    <col min="2051" max="2051" width="124.42578125" style="1" customWidth="1"/>
    <col min="2052" max="2304" width="9.140625" style="1"/>
    <col min="2305" max="2305" width="9.42578125" style="1" customWidth="1"/>
    <col min="2306" max="2306" width="3.42578125" style="1" customWidth="1"/>
    <col min="2307" max="2307" width="124.42578125" style="1" customWidth="1"/>
    <col min="2308" max="2560" width="9.140625" style="1"/>
    <col min="2561" max="2561" width="9.42578125" style="1" customWidth="1"/>
    <col min="2562" max="2562" width="3.42578125" style="1" customWidth="1"/>
    <col min="2563" max="2563" width="124.42578125" style="1" customWidth="1"/>
    <col min="2564" max="2816" width="9.140625" style="1"/>
    <col min="2817" max="2817" width="9.42578125" style="1" customWidth="1"/>
    <col min="2818" max="2818" width="3.42578125" style="1" customWidth="1"/>
    <col min="2819" max="2819" width="124.42578125" style="1" customWidth="1"/>
    <col min="2820" max="3072" width="9.140625" style="1"/>
    <col min="3073" max="3073" width="9.42578125" style="1" customWidth="1"/>
    <col min="3074" max="3074" width="3.42578125" style="1" customWidth="1"/>
    <col min="3075" max="3075" width="124.42578125" style="1" customWidth="1"/>
    <col min="3076" max="3328" width="9.140625" style="1"/>
    <col min="3329" max="3329" width="9.42578125" style="1" customWidth="1"/>
    <col min="3330" max="3330" width="3.42578125" style="1" customWidth="1"/>
    <col min="3331" max="3331" width="124.42578125" style="1" customWidth="1"/>
    <col min="3332" max="3584" width="9.140625" style="1"/>
    <col min="3585" max="3585" width="9.42578125" style="1" customWidth="1"/>
    <col min="3586" max="3586" width="3.42578125" style="1" customWidth="1"/>
    <col min="3587" max="3587" width="124.42578125" style="1" customWidth="1"/>
    <col min="3588" max="3840" width="9.140625" style="1"/>
    <col min="3841" max="3841" width="9.42578125" style="1" customWidth="1"/>
    <col min="3842" max="3842" width="3.42578125" style="1" customWidth="1"/>
    <col min="3843" max="3843" width="124.42578125" style="1" customWidth="1"/>
    <col min="3844" max="4096" width="9.140625" style="1"/>
    <col min="4097" max="4097" width="9.42578125" style="1" customWidth="1"/>
    <col min="4098" max="4098" width="3.42578125" style="1" customWidth="1"/>
    <col min="4099" max="4099" width="124.42578125" style="1" customWidth="1"/>
    <col min="4100" max="4352" width="9.140625" style="1"/>
    <col min="4353" max="4353" width="9.42578125" style="1" customWidth="1"/>
    <col min="4354" max="4354" width="3.42578125" style="1" customWidth="1"/>
    <col min="4355" max="4355" width="124.42578125" style="1" customWidth="1"/>
    <col min="4356" max="4608" width="9.140625" style="1"/>
    <col min="4609" max="4609" width="9.42578125" style="1" customWidth="1"/>
    <col min="4610" max="4610" width="3.42578125" style="1" customWidth="1"/>
    <col min="4611" max="4611" width="124.42578125" style="1" customWidth="1"/>
    <col min="4612" max="4864" width="9.140625" style="1"/>
    <col min="4865" max="4865" width="9.42578125" style="1" customWidth="1"/>
    <col min="4866" max="4866" width="3.42578125" style="1" customWidth="1"/>
    <col min="4867" max="4867" width="124.42578125" style="1" customWidth="1"/>
    <col min="4868" max="5120" width="9.140625" style="1"/>
    <col min="5121" max="5121" width="9.42578125" style="1" customWidth="1"/>
    <col min="5122" max="5122" width="3.42578125" style="1" customWidth="1"/>
    <col min="5123" max="5123" width="124.42578125" style="1" customWidth="1"/>
    <col min="5124" max="5376" width="9.140625" style="1"/>
    <col min="5377" max="5377" width="9.42578125" style="1" customWidth="1"/>
    <col min="5378" max="5378" width="3.42578125" style="1" customWidth="1"/>
    <col min="5379" max="5379" width="124.42578125" style="1" customWidth="1"/>
    <col min="5380" max="5632" width="9.140625" style="1"/>
    <col min="5633" max="5633" width="9.42578125" style="1" customWidth="1"/>
    <col min="5634" max="5634" width="3.42578125" style="1" customWidth="1"/>
    <col min="5635" max="5635" width="124.42578125" style="1" customWidth="1"/>
    <col min="5636" max="5888" width="9.140625" style="1"/>
    <col min="5889" max="5889" width="9.42578125" style="1" customWidth="1"/>
    <col min="5890" max="5890" width="3.42578125" style="1" customWidth="1"/>
    <col min="5891" max="5891" width="124.42578125" style="1" customWidth="1"/>
    <col min="5892" max="6144" width="9.140625" style="1"/>
    <col min="6145" max="6145" width="9.42578125" style="1" customWidth="1"/>
    <col min="6146" max="6146" width="3.42578125" style="1" customWidth="1"/>
    <col min="6147" max="6147" width="124.42578125" style="1" customWidth="1"/>
    <col min="6148" max="6400" width="9.140625" style="1"/>
    <col min="6401" max="6401" width="9.42578125" style="1" customWidth="1"/>
    <col min="6402" max="6402" width="3.42578125" style="1" customWidth="1"/>
    <col min="6403" max="6403" width="124.42578125" style="1" customWidth="1"/>
    <col min="6404" max="6656" width="9.140625" style="1"/>
    <col min="6657" max="6657" width="9.42578125" style="1" customWidth="1"/>
    <col min="6658" max="6658" width="3.42578125" style="1" customWidth="1"/>
    <col min="6659" max="6659" width="124.42578125" style="1" customWidth="1"/>
    <col min="6660" max="6912" width="9.140625" style="1"/>
    <col min="6913" max="6913" width="9.42578125" style="1" customWidth="1"/>
    <col min="6914" max="6914" width="3.42578125" style="1" customWidth="1"/>
    <col min="6915" max="6915" width="124.42578125" style="1" customWidth="1"/>
    <col min="6916" max="7168" width="9.140625" style="1"/>
    <col min="7169" max="7169" width="9.42578125" style="1" customWidth="1"/>
    <col min="7170" max="7170" width="3.42578125" style="1" customWidth="1"/>
    <col min="7171" max="7171" width="124.42578125" style="1" customWidth="1"/>
    <col min="7172" max="7424" width="9.140625" style="1"/>
    <col min="7425" max="7425" width="9.42578125" style="1" customWidth="1"/>
    <col min="7426" max="7426" width="3.42578125" style="1" customWidth="1"/>
    <col min="7427" max="7427" width="124.42578125" style="1" customWidth="1"/>
    <col min="7428" max="7680" width="9.140625" style="1"/>
    <col min="7681" max="7681" width="9.42578125" style="1" customWidth="1"/>
    <col min="7682" max="7682" width="3.42578125" style="1" customWidth="1"/>
    <col min="7683" max="7683" width="124.42578125" style="1" customWidth="1"/>
    <col min="7684" max="7936" width="9.140625" style="1"/>
    <col min="7937" max="7937" width="9.42578125" style="1" customWidth="1"/>
    <col min="7938" max="7938" width="3.42578125" style="1" customWidth="1"/>
    <col min="7939" max="7939" width="124.42578125" style="1" customWidth="1"/>
    <col min="7940" max="8192" width="9.140625" style="1"/>
    <col min="8193" max="8193" width="9.42578125" style="1" customWidth="1"/>
    <col min="8194" max="8194" width="3.42578125" style="1" customWidth="1"/>
    <col min="8195" max="8195" width="124.42578125" style="1" customWidth="1"/>
    <col min="8196" max="8448" width="9.140625" style="1"/>
    <col min="8449" max="8449" width="9.42578125" style="1" customWidth="1"/>
    <col min="8450" max="8450" width="3.42578125" style="1" customWidth="1"/>
    <col min="8451" max="8451" width="124.42578125" style="1" customWidth="1"/>
    <col min="8452" max="8704" width="9.140625" style="1"/>
    <col min="8705" max="8705" width="9.42578125" style="1" customWidth="1"/>
    <col min="8706" max="8706" width="3.42578125" style="1" customWidth="1"/>
    <col min="8707" max="8707" width="124.42578125" style="1" customWidth="1"/>
    <col min="8708" max="8960" width="9.140625" style="1"/>
    <col min="8961" max="8961" width="9.42578125" style="1" customWidth="1"/>
    <col min="8962" max="8962" width="3.42578125" style="1" customWidth="1"/>
    <col min="8963" max="8963" width="124.42578125" style="1" customWidth="1"/>
    <col min="8964" max="9216" width="9.140625" style="1"/>
    <col min="9217" max="9217" width="9.42578125" style="1" customWidth="1"/>
    <col min="9218" max="9218" width="3.42578125" style="1" customWidth="1"/>
    <col min="9219" max="9219" width="124.42578125" style="1" customWidth="1"/>
    <col min="9220" max="9472" width="9.140625" style="1"/>
    <col min="9473" max="9473" width="9.42578125" style="1" customWidth="1"/>
    <col min="9474" max="9474" width="3.42578125" style="1" customWidth="1"/>
    <col min="9475" max="9475" width="124.42578125" style="1" customWidth="1"/>
    <col min="9476" max="9728" width="9.140625" style="1"/>
    <col min="9729" max="9729" width="9.42578125" style="1" customWidth="1"/>
    <col min="9730" max="9730" width="3.42578125" style="1" customWidth="1"/>
    <col min="9731" max="9731" width="124.42578125" style="1" customWidth="1"/>
    <col min="9732" max="9984" width="9.140625" style="1"/>
    <col min="9985" max="9985" width="9.42578125" style="1" customWidth="1"/>
    <col min="9986" max="9986" width="3.42578125" style="1" customWidth="1"/>
    <col min="9987" max="9987" width="124.42578125" style="1" customWidth="1"/>
    <col min="9988" max="10240" width="9.140625" style="1"/>
    <col min="10241" max="10241" width="9.42578125" style="1" customWidth="1"/>
    <col min="10242" max="10242" width="3.42578125" style="1" customWidth="1"/>
    <col min="10243" max="10243" width="124.42578125" style="1" customWidth="1"/>
    <col min="10244" max="10496" width="9.140625" style="1"/>
    <col min="10497" max="10497" width="9.42578125" style="1" customWidth="1"/>
    <col min="10498" max="10498" width="3.42578125" style="1" customWidth="1"/>
    <col min="10499" max="10499" width="124.42578125" style="1" customWidth="1"/>
    <col min="10500" max="10752" width="9.140625" style="1"/>
    <col min="10753" max="10753" width="9.42578125" style="1" customWidth="1"/>
    <col min="10754" max="10754" width="3.42578125" style="1" customWidth="1"/>
    <col min="10755" max="10755" width="124.42578125" style="1" customWidth="1"/>
    <col min="10756" max="11008" width="9.140625" style="1"/>
    <col min="11009" max="11009" width="9.42578125" style="1" customWidth="1"/>
    <col min="11010" max="11010" width="3.42578125" style="1" customWidth="1"/>
    <col min="11011" max="11011" width="124.42578125" style="1" customWidth="1"/>
    <col min="11012" max="11264" width="9.140625" style="1"/>
    <col min="11265" max="11265" width="9.42578125" style="1" customWidth="1"/>
    <col min="11266" max="11266" width="3.42578125" style="1" customWidth="1"/>
    <col min="11267" max="11267" width="124.42578125" style="1" customWidth="1"/>
    <col min="11268" max="11520" width="9.140625" style="1"/>
    <col min="11521" max="11521" width="9.42578125" style="1" customWidth="1"/>
    <col min="11522" max="11522" width="3.42578125" style="1" customWidth="1"/>
    <col min="11523" max="11523" width="124.42578125" style="1" customWidth="1"/>
    <col min="11524" max="11776" width="9.140625" style="1"/>
    <col min="11777" max="11777" width="9.42578125" style="1" customWidth="1"/>
    <col min="11778" max="11778" width="3.42578125" style="1" customWidth="1"/>
    <col min="11779" max="11779" width="124.42578125" style="1" customWidth="1"/>
    <col min="11780" max="12032" width="9.140625" style="1"/>
    <col min="12033" max="12033" width="9.42578125" style="1" customWidth="1"/>
    <col min="12034" max="12034" width="3.42578125" style="1" customWidth="1"/>
    <col min="12035" max="12035" width="124.42578125" style="1" customWidth="1"/>
    <col min="12036" max="12288" width="9.140625" style="1"/>
    <col min="12289" max="12289" width="9.42578125" style="1" customWidth="1"/>
    <col min="12290" max="12290" width="3.42578125" style="1" customWidth="1"/>
    <col min="12291" max="12291" width="124.42578125" style="1" customWidth="1"/>
    <col min="12292" max="12544" width="9.140625" style="1"/>
    <col min="12545" max="12545" width="9.42578125" style="1" customWidth="1"/>
    <col min="12546" max="12546" width="3.42578125" style="1" customWidth="1"/>
    <col min="12547" max="12547" width="124.42578125" style="1" customWidth="1"/>
    <col min="12548" max="12800" width="9.140625" style="1"/>
    <col min="12801" max="12801" width="9.42578125" style="1" customWidth="1"/>
    <col min="12802" max="12802" width="3.42578125" style="1" customWidth="1"/>
    <col min="12803" max="12803" width="124.42578125" style="1" customWidth="1"/>
    <col min="12804" max="13056" width="9.140625" style="1"/>
    <col min="13057" max="13057" width="9.42578125" style="1" customWidth="1"/>
    <col min="13058" max="13058" width="3.42578125" style="1" customWidth="1"/>
    <col min="13059" max="13059" width="124.42578125" style="1" customWidth="1"/>
    <col min="13060" max="13312" width="9.140625" style="1"/>
    <col min="13313" max="13313" width="9.42578125" style="1" customWidth="1"/>
    <col min="13314" max="13314" width="3.42578125" style="1" customWidth="1"/>
    <col min="13315" max="13315" width="124.42578125" style="1" customWidth="1"/>
    <col min="13316" max="13568" width="9.140625" style="1"/>
    <col min="13569" max="13569" width="9.42578125" style="1" customWidth="1"/>
    <col min="13570" max="13570" width="3.42578125" style="1" customWidth="1"/>
    <col min="13571" max="13571" width="124.42578125" style="1" customWidth="1"/>
    <col min="13572" max="13824" width="9.140625" style="1"/>
    <col min="13825" max="13825" width="9.42578125" style="1" customWidth="1"/>
    <col min="13826" max="13826" width="3.42578125" style="1" customWidth="1"/>
    <col min="13827" max="13827" width="124.42578125" style="1" customWidth="1"/>
    <col min="13828" max="14080" width="9.140625" style="1"/>
    <col min="14081" max="14081" width="9.42578125" style="1" customWidth="1"/>
    <col min="14082" max="14082" width="3.42578125" style="1" customWidth="1"/>
    <col min="14083" max="14083" width="124.42578125" style="1" customWidth="1"/>
    <col min="14084" max="14336" width="9.140625" style="1"/>
    <col min="14337" max="14337" width="9.42578125" style="1" customWidth="1"/>
    <col min="14338" max="14338" width="3.42578125" style="1" customWidth="1"/>
    <col min="14339" max="14339" width="124.42578125" style="1" customWidth="1"/>
    <col min="14340" max="14592" width="9.140625" style="1"/>
    <col min="14593" max="14593" width="9.42578125" style="1" customWidth="1"/>
    <col min="14594" max="14594" width="3.42578125" style="1" customWidth="1"/>
    <col min="14595" max="14595" width="124.42578125" style="1" customWidth="1"/>
    <col min="14596" max="14848" width="9.140625" style="1"/>
    <col min="14849" max="14849" width="9.42578125" style="1" customWidth="1"/>
    <col min="14850" max="14850" width="3.42578125" style="1" customWidth="1"/>
    <col min="14851" max="14851" width="124.42578125" style="1" customWidth="1"/>
    <col min="14852" max="15104" width="9.140625" style="1"/>
    <col min="15105" max="15105" width="9.42578125" style="1" customWidth="1"/>
    <col min="15106" max="15106" width="3.42578125" style="1" customWidth="1"/>
    <col min="15107" max="15107" width="124.42578125" style="1" customWidth="1"/>
    <col min="15108" max="15360" width="9.140625" style="1"/>
    <col min="15361" max="15361" width="9.42578125" style="1" customWidth="1"/>
    <col min="15362" max="15362" width="3.42578125" style="1" customWidth="1"/>
    <col min="15363" max="15363" width="124.42578125" style="1" customWidth="1"/>
    <col min="15364" max="15616" width="9.140625" style="1"/>
    <col min="15617" max="15617" width="9.42578125" style="1" customWidth="1"/>
    <col min="15618" max="15618" width="3.42578125" style="1" customWidth="1"/>
    <col min="15619" max="15619" width="124.42578125" style="1" customWidth="1"/>
    <col min="15620" max="15872" width="9.140625" style="1"/>
    <col min="15873" max="15873" width="9.42578125" style="1" customWidth="1"/>
    <col min="15874" max="15874" width="3.42578125" style="1" customWidth="1"/>
    <col min="15875" max="15875" width="124.42578125" style="1" customWidth="1"/>
    <col min="15876" max="16128" width="9.140625" style="1"/>
    <col min="16129" max="16129" width="9.42578125" style="1" customWidth="1"/>
    <col min="16130" max="16130" width="3.42578125" style="1" customWidth="1"/>
    <col min="16131" max="16131" width="124.42578125" style="1" customWidth="1"/>
    <col min="16132" max="16384" width="9.140625" style="1"/>
  </cols>
  <sheetData>
    <row r="2" spans="1:10" s="8" customFormat="1" ht="21" x14ac:dyDescent="0.35">
      <c r="A2" s="8" t="s">
        <v>15</v>
      </c>
      <c r="C2" s="9"/>
    </row>
    <row r="4" spans="1:10" s="3" customFormat="1" x14ac:dyDescent="0.25">
      <c r="A4" s="3" t="s">
        <v>0</v>
      </c>
      <c r="C4" s="10" t="s">
        <v>3</v>
      </c>
    </row>
    <row r="5" spans="1:10" ht="41.25" customHeight="1" x14ac:dyDescent="0.25">
      <c r="B5" s="60" t="s">
        <v>17</v>
      </c>
      <c r="C5" s="61"/>
    </row>
    <row r="6" spans="1:10" x14ac:dyDescent="0.25">
      <c r="H6" s="37"/>
    </row>
    <row r="9" spans="1:10" s="5" customFormat="1" x14ac:dyDescent="0.25">
      <c r="A9" s="5" t="s">
        <v>1</v>
      </c>
      <c r="C9" s="6"/>
      <c r="J9" s="33"/>
    </row>
    <row r="10" spans="1:10" ht="30" x14ac:dyDescent="0.25">
      <c r="B10" s="7">
        <v>1</v>
      </c>
      <c r="C10" s="23" t="s">
        <v>18</v>
      </c>
      <c r="I10" s="35"/>
    </row>
    <row r="11" spans="1:10" ht="30" x14ac:dyDescent="0.25">
      <c r="B11" s="7">
        <v>2</v>
      </c>
      <c r="C11" s="17" t="s">
        <v>19</v>
      </c>
    </row>
    <row r="12" spans="1:10" ht="30" x14ac:dyDescent="0.25">
      <c r="B12" s="16">
        <v>3</v>
      </c>
      <c r="C12" s="17" t="s">
        <v>16</v>
      </c>
    </row>
    <row r="13" spans="1:10" ht="60" x14ac:dyDescent="0.25">
      <c r="B13" s="16">
        <v>4</v>
      </c>
      <c r="C13" s="17" t="s">
        <v>20</v>
      </c>
    </row>
    <row r="14" spans="1:10" x14ac:dyDescent="0.25">
      <c r="B14" s="14"/>
      <c r="C14" s="15"/>
    </row>
    <row r="15" spans="1:10" x14ac:dyDescent="0.25">
      <c r="A15" s="5" t="s">
        <v>4</v>
      </c>
      <c r="B15" s="14"/>
      <c r="C15" s="15"/>
    </row>
    <row r="16" spans="1:10" x14ac:dyDescent="0.25">
      <c r="B16" s="7">
        <v>1</v>
      </c>
      <c r="C16" s="4" t="s">
        <v>11</v>
      </c>
    </row>
    <row r="18" spans="1:3" x14ac:dyDescent="0.25">
      <c r="A18" s="5" t="s">
        <v>2</v>
      </c>
      <c r="B18" s="14"/>
      <c r="C18" s="15"/>
    </row>
    <row r="19" spans="1:3" x14ac:dyDescent="0.25">
      <c r="B19" s="7">
        <v>1</v>
      </c>
      <c r="C19" s="4" t="s">
        <v>14</v>
      </c>
    </row>
    <row r="20" spans="1:3" x14ac:dyDescent="0.25">
      <c r="A20" s="5"/>
      <c r="C20" s="25"/>
    </row>
    <row r="21" spans="1:3" x14ac:dyDescent="0.25">
      <c r="A21" s="5" t="s">
        <v>12</v>
      </c>
      <c r="B21" s="14"/>
      <c r="C21" s="15"/>
    </row>
    <row r="22" spans="1:3" x14ac:dyDescent="0.25">
      <c r="B22" s="7">
        <v>1</v>
      </c>
      <c r="C22" s="4" t="s">
        <v>13</v>
      </c>
    </row>
  </sheetData>
  <customSheetViews>
    <customSheetView guid="{71530591-3F47-4E87-901A-10B61AD0D340}" scale="85" showGridLines="0" fitToPage="1">
      <selection activeCell="B5" sqref="B5:C5"/>
      <pageMargins left="0.70866141732283472" right="0.70866141732283472" top="0.74803149606299213" bottom="0.74803149606299213" header="0.31496062992125984" footer="0.31496062992125984"/>
      <pageSetup paperSize="9" scale="80" orientation="portrait" r:id="rId1"/>
    </customSheetView>
    <customSheetView guid="{68A5F847-D443-4FA6-8C2C-7BF905D57A71}" scale="85" showGridLines="0" fitToPage="1">
      <selection activeCell="B5" sqref="B5:C5"/>
      <pageMargins left="0.70866141732283472" right="0.70866141732283472" top="0.74803149606299213" bottom="0.74803149606299213" header="0.31496062992125984" footer="0.31496062992125984"/>
      <pageSetup paperSize="9" scale="80" orientation="portrait" r:id="rId2"/>
    </customSheetView>
  </customSheetViews>
  <mergeCells count="1">
    <mergeCell ref="B5:C5"/>
  </mergeCells>
  <hyperlinks>
    <hyperlink ref="C4" r:id="rId3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A61"/>
  <sheetViews>
    <sheetView showGridLines="0" zoomScale="85" zoomScaleNormal="85" workbookViewId="0">
      <selection activeCell="D9" sqref="D9"/>
    </sheetView>
  </sheetViews>
  <sheetFormatPr baseColWidth="10" defaultColWidth="9.140625" defaultRowHeight="15" x14ac:dyDescent="0.25"/>
  <cols>
    <col min="1" max="1" width="10.28515625" style="1" customWidth="1"/>
    <col min="2" max="5" width="20.42578125" style="1" customWidth="1"/>
    <col min="6" max="6" width="9.140625" style="1" customWidth="1"/>
    <col min="7" max="7" width="9.140625" style="1"/>
    <col min="8" max="19" width="9.140625" style="1" customWidth="1"/>
    <col min="20" max="22" width="12.42578125" style="1" customWidth="1"/>
    <col min="23" max="23" width="24" style="1" customWidth="1"/>
    <col min="24" max="16384" width="9.140625" style="1"/>
  </cols>
  <sheetData>
    <row r="1" spans="1:27" customForma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26"/>
    </row>
    <row r="2" spans="1:27" customFormat="1" ht="15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8"/>
      <c r="Q2" s="8"/>
      <c r="R2" s="8"/>
      <c r="S2" s="8"/>
      <c r="T2" s="12" t="s">
        <v>3</v>
      </c>
      <c r="U2" s="12"/>
      <c r="V2" s="8"/>
    </row>
    <row r="3" spans="1:27" customFormat="1" ht="15" customHeight="1" x14ac:dyDescent="0.35">
      <c r="A3" s="38"/>
      <c r="B3" s="49" t="s">
        <v>8</v>
      </c>
      <c r="C3" s="43"/>
      <c r="D3" s="43"/>
      <c r="E3" s="49" t="s">
        <v>9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24"/>
    </row>
    <row r="4" spans="1:27" ht="15.75" customHeight="1" x14ac:dyDescent="0.35">
      <c r="A4" s="38"/>
      <c r="B4" s="38"/>
      <c r="C4" s="42"/>
      <c r="D4" s="42"/>
      <c r="E4" s="52">
        <v>25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24"/>
    </row>
    <row r="5" spans="1:27" ht="15.75" x14ac:dyDescent="0.25">
      <c r="A5" s="40"/>
      <c r="B5" s="58" t="s">
        <v>5</v>
      </c>
      <c r="C5" s="58" t="s">
        <v>6</v>
      </c>
      <c r="D5" s="58" t="s">
        <v>7</v>
      </c>
      <c r="E5" s="51"/>
      <c r="F5" s="36"/>
      <c r="G5" s="36"/>
      <c r="H5" s="36"/>
      <c r="I5" s="36"/>
      <c r="J5" s="36"/>
      <c r="K5" s="36"/>
      <c r="L5" s="36"/>
      <c r="M5" s="36"/>
      <c r="N5" s="36"/>
      <c r="O5" s="44"/>
      <c r="P5" s="28"/>
      <c r="Q5" s="28"/>
      <c r="R5" s="28"/>
      <c r="S5" s="28"/>
    </row>
    <row r="6" spans="1:27" x14ac:dyDescent="0.25">
      <c r="A6" s="41"/>
      <c r="B6" s="53">
        <v>0.33333333333333331</v>
      </c>
      <c r="C6" s="53">
        <v>0.70833333333333337</v>
      </c>
      <c r="D6" s="53">
        <f>C6-B6</f>
        <v>0.37500000000000006</v>
      </c>
      <c r="E6" s="57"/>
      <c r="F6" s="36"/>
      <c r="G6" s="46"/>
      <c r="H6" s="46"/>
      <c r="I6" s="46"/>
      <c r="J6" s="46"/>
      <c r="K6" s="46"/>
      <c r="L6" s="46"/>
      <c r="M6" s="46"/>
      <c r="N6" s="46"/>
      <c r="O6" s="44"/>
      <c r="P6" s="27"/>
      <c r="Q6" s="27"/>
      <c r="R6" s="27"/>
      <c r="S6" s="27"/>
      <c r="T6" s="19"/>
      <c r="U6" s="18"/>
      <c r="V6" s="19"/>
      <c r="W6" s="20"/>
      <c r="X6" s="11"/>
      <c r="Y6" s="11"/>
      <c r="Z6" s="11"/>
      <c r="AA6" s="11"/>
    </row>
    <row r="7" spans="1:27" x14ac:dyDescent="0.25">
      <c r="A7" s="41"/>
      <c r="B7" s="53">
        <v>0.39583333333333331</v>
      </c>
      <c r="C7" s="53">
        <v>0.70833333333333337</v>
      </c>
      <c r="D7" s="53">
        <f t="shared" ref="D7:D9" si="0">C7-B7</f>
        <v>0.31250000000000006</v>
      </c>
      <c r="E7" s="57"/>
      <c r="F7" s="45"/>
      <c r="G7" s="45"/>
      <c r="H7" s="45"/>
      <c r="I7" s="45"/>
      <c r="J7" s="47"/>
      <c r="K7" s="47"/>
      <c r="L7" s="47"/>
      <c r="M7" s="47"/>
      <c r="N7" s="47"/>
      <c r="O7" s="44"/>
      <c r="P7" s="29"/>
      <c r="Q7" s="14"/>
      <c r="R7" s="14"/>
      <c r="S7" s="14"/>
      <c r="T7" s="13"/>
      <c r="U7" s="13"/>
      <c r="V7" s="13"/>
      <c r="W7" s="11"/>
      <c r="X7" s="11"/>
      <c r="Y7" s="11"/>
      <c r="Z7" s="11"/>
      <c r="AA7" s="11"/>
    </row>
    <row r="8" spans="1:27" x14ac:dyDescent="0.25">
      <c r="A8" s="41"/>
      <c r="B8" s="53">
        <v>0.36458333333333331</v>
      </c>
      <c r="C8" s="53">
        <v>0.66666666666666663</v>
      </c>
      <c r="D8" s="53">
        <f t="shared" si="0"/>
        <v>0.30208333333333331</v>
      </c>
      <c r="E8" s="57"/>
      <c r="F8" s="45"/>
      <c r="G8" s="45"/>
      <c r="H8" s="45"/>
      <c r="I8" s="45"/>
      <c r="J8" s="47"/>
      <c r="K8" s="47"/>
      <c r="L8" s="47"/>
      <c r="M8" s="47"/>
      <c r="N8" s="47"/>
      <c r="O8" s="44"/>
      <c r="P8" s="30"/>
      <c r="Q8" s="14"/>
      <c r="R8" s="31"/>
      <c r="S8" s="14"/>
      <c r="T8" s="13"/>
      <c r="U8" s="13"/>
      <c r="V8" s="13"/>
      <c r="W8" s="11"/>
      <c r="X8" s="11"/>
      <c r="Y8" s="11"/>
      <c r="Z8" s="11"/>
      <c r="AA8" s="11"/>
    </row>
    <row r="9" spans="1:27" x14ac:dyDescent="0.25">
      <c r="A9" s="41"/>
      <c r="B9" s="53">
        <v>0.41666666666666669</v>
      </c>
      <c r="C9" s="53">
        <v>0.66666666666666663</v>
      </c>
      <c r="D9" s="53">
        <f t="shared" si="0"/>
        <v>0.24999999999999994</v>
      </c>
      <c r="E9" s="57"/>
      <c r="F9" s="36"/>
      <c r="G9" s="46"/>
      <c r="H9" s="47"/>
      <c r="I9" s="47"/>
      <c r="J9" s="47"/>
      <c r="K9" s="47"/>
      <c r="L9" s="47"/>
      <c r="M9" s="47"/>
      <c r="N9" s="47"/>
      <c r="O9" s="44"/>
      <c r="P9" s="32"/>
      <c r="Q9" s="14"/>
      <c r="R9" s="31"/>
      <c r="S9" s="14"/>
      <c r="T9" s="13"/>
      <c r="U9" s="13"/>
      <c r="V9" s="13"/>
      <c r="W9" s="11"/>
      <c r="X9" s="11"/>
      <c r="Y9" s="11"/>
      <c r="Z9" s="11"/>
      <c r="AA9" s="11"/>
    </row>
    <row r="10" spans="1:27" x14ac:dyDescent="0.25">
      <c r="A10" s="38"/>
      <c r="B10" s="54"/>
      <c r="C10" s="55" t="s">
        <v>10</v>
      </c>
      <c r="D10" s="56">
        <f>SUM(D6:D9)</f>
        <v>1.2395833333333335</v>
      </c>
      <c r="E10" s="59"/>
      <c r="F10" s="36"/>
      <c r="G10" s="36"/>
      <c r="H10" s="36"/>
      <c r="I10" s="36"/>
      <c r="J10" s="36"/>
      <c r="K10" s="36"/>
      <c r="L10" s="36"/>
      <c r="M10" s="36"/>
      <c r="N10" s="36"/>
      <c r="O10" s="44"/>
      <c r="P10" s="27"/>
      <c r="Q10" s="27"/>
      <c r="R10" s="27"/>
      <c r="S10" s="27"/>
      <c r="T10" s="13"/>
      <c r="U10" s="13"/>
      <c r="V10" s="13"/>
      <c r="W10" s="11"/>
      <c r="X10" s="11"/>
      <c r="Y10" s="11"/>
      <c r="Z10" s="11"/>
      <c r="AA10" s="11"/>
    </row>
    <row r="11" spans="1:27" x14ac:dyDescent="0.25">
      <c r="A11" s="38"/>
      <c r="B11" s="38"/>
      <c r="C11" s="50"/>
      <c r="D11" s="50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22"/>
      <c r="Q11" s="13"/>
      <c r="R11" s="13"/>
      <c r="S11" s="13"/>
      <c r="T11" s="13"/>
      <c r="U11" s="13"/>
      <c r="V11" s="13"/>
      <c r="W11" s="11"/>
      <c r="X11" s="11"/>
      <c r="Y11" s="11"/>
      <c r="Z11" s="11"/>
      <c r="AA11" s="11"/>
    </row>
    <row r="12" spans="1:27" ht="15.75" x14ac:dyDescent="0.25">
      <c r="A12" s="38"/>
      <c r="B12" s="39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22"/>
      <c r="Q12" s="13"/>
      <c r="R12" s="13"/>
      <c r="S12" s="13"/>
      <c r="T12" s="13"/>
      <c r="U12" s="13"/>
      <c r="V12" s="13"/>
      <c r="W12" s="11"/>
      <c r="X12" s="11"/>
      <c r="Y12" s="11"/>
      <c r="Z12" s="11"/>
      <c r="AA12" s="11"/>
    </row>
    <row r="13" spans="1:27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21"/>
      <c r="Q13" s="13"/>
      <c r="R13" s="13"/>
      <c r="S13" s="13"/>
      <c r="T13" s="13"/>
      <c r="U13" s="13"/>
      <c r="V13" s="13"/>
      <c r="W13" s="11"/>
      <c r="X13" s="11"/>
      <c r="Y13" s="11"/>
      <c r="Z13" s="11"/>
      <c r="AA13" s="11"/>
    </row>
    <row r="14" spans="1:27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21"/>
      <c r="Q14" s="13"/>
      <c r="R14" s="13"/>
      <c r="S14" s="11"/>
      <c r="T14" s="11"/>
      <c r="U14" s="13"/>
      <c r="V14" s="13"/>
      <c r="W14" s="11"/>
      <c r="X14" s="11"/>
      <c r="Y14" s="11"/>
      <c r="Z14" s="11"/>
      <c r="AA14" s="11"/>
    </row>
    <row r="15" spans="1:27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21"/>
      <c r="Q15" s="13"/>
      <c r="R15" s="13"/>
      <c r="S15" s="13"/>
      <c r="T15" s="13"/>
      <c r="U15" s="13"/>
      <c r="V15" s="13"/>
      <c r="W15" s="11"/>
      <c r="X15" s="11"/>
      <c r="Y15" s="11"/>
      <c r="Z15" s="11"/>
      <c r="AA15" s="11"/>
    </row>
    <row r="16" spans="1:27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21"/>
      <c r="Q16" s="13"/>
      <c r="R16" s="13"/>
      <c r="S16" s="13"/>
      <c r="T16" s="13"/>
      <c r="U16" s="13"/>
      <c r="V16" s="13"/>
      <c r="W16" s="11"/>
      <c r="X16" s="11"/>
      <c r="Y16" s="11"/>
      <c r="Z16" s="11"/>
      <c r="AA16" s="11"/>
    </row>
    <row r="17" spans="1:27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21"/>
      <c r="Q17" s="13"/>
      <c r="R17" s="13"/>
      <c r="S17" s="13"/>
      <c r="T17" s="13"/>
      <c r="U17" s="13"/>
      <c r="V17" s="13"/>
      <c r="W17" s="11"/>
      <c r="X17" s="11"/>
      <c r="Y17" s="11"/>
      <c r="Z17" s="11"/>
      <c r="AA17" s="11"/>
    </row>
    <row r="18" spans="1:27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2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2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2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2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2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2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2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2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2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2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2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5">
      <c r="A33" s="34"/>
      <c r="B33" s="34"/>
      <c r="C33" s="34"/>
      <c r="D33" s="34"/>
      <c r="E33" s="34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5"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5"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5"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5"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5"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5"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5"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5"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5"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5"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5"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5"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x14ac:dyDescent="0.25"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8:27" x14ac:dyDescent="0.25"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8:27" x14ac:dyDescent="0.25"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8:27" x14ac:dyDescent="0.25"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8:27" x14ac:dyDescent="0.25"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8:27" x14ac:dyDescent="0.25"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8:27" x14ac:dyDescent="0.25"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8:27" x14ac:dyDescent="0.25"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8:27" x14ac:dyDescent="0.25"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8:27" x14ac:dyDescent="0.25"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8:27" x14ac:dyDescent="0.25"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8:27" x14ac:dyDescent="0.25"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8:27" x14ac:dyDescent="0.25"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8:27" x14ac:dyDescent="0.25"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</sheetData>
  <customSheetViews>
    <customSheetView guid="{71530591-3F47-4E87-901A-10B61AD0D340}" scale="85" showGridLines="0" fitToPage="1">
      <selection activeCell="F21" sqref="F21"/>
      <pageMargins left="0.70866141732283472" right="0.70866141732283472" top="0.74803149606299213" bottom="0.74803149606299213" header="0.31496062992125984" footer="0.31496062992125984"/>
      <pageSetup paperSize="9" scale="65" orientation="landscape" r:id="rId1"/>
    </customSheetView>
    <customSheetView guid="{68A5F847-D443-4FA6-8C2C-7BF905D57A71}" scale="85" showGridLines="0" fitToPage="1">
      <selection activeCell="F21" sqref="F21"/>
      <pageMargins left="0.70866141732283472" right="0.70866141732283472" top="0.74803149606299213" bottom="0.74803149606299213" header="0.31496062992125984" footer="0.31496062992125984"/>
      <pageSetup paperSize="9" scale="65" orientation="landscape" r:id="rId2"/>
    </customSheetView>
  </customSheetViews>
  <hyperlinks>
    <hyperlink ref="T2" r:id="rId3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6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48DF-6360-4F12-A497-3D98A7C2FD3D}">
  <sheetPr>
    <tabColor rgb="FFFFFF00"/>
    <pageSetUpPr fitToPage="1"/>
  </sheetPr>
  <dimension ref="A1:AA61"/>
  <sheetViews>
    <sheetView showGridLines="0" zoomScale="85" zoomScaleNormal="85" workbookViewId="0">
      <selection activeCell="G6" sqref="G6"/>
    </sheetView>
  </sheetViews>
  <sheetFormatPr baseColWidth="10" defaultColWidth="9.140625" defaultRowHeight="15" x14ac:dyDescent="0.25"/>
  <cols>
    <col min="1" max="1" width="10.28515625" style="1" customWidth="1"/>
    <col min="2" max="5" width="20.42578125" style="1" customWidth="1"/>
    <col min="6" max="6" width="9.140625" style="1" customWidth="1"/>
    <col min="7" max="7" width="9.140625" style="1"/>
    <col min="8" max="19" width="9.140625" style="1" customWidth="1"/>
    <col min="20" max="22" width="12.42578125" style="1" customWidth="1"/>
    <col min="23" max="23" width="24" style="1" customWidth="1"/>
    <col min="24" max="16384" width="9.140625" style="1"/>
  </cols>
  <sheetData>
    <row r="1" spans="1:27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26"/>
    </row>
    <row r="2" spans="1:27" ht="15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8"/>
      <c r="Q2" s="8"/>
      <c r="R2" s="8"/>
      <c r="S2" s="8"/>
      <c r="T2" s="12" t="s">
        <v>3</v>
      </c>
      <c r="U2" s="12"/>
      <c r="V2" s="8"/>
    </row>
    <row r="3" spans="1:27" ht="15" customHeight="1" x14ac:dyDescent="0.35">
      <c r="A3" s="38"/>
      <c r="B3" s="49" t="s">
        <v>8</v>
      </c>
      <c r="C3" s="43"/>
      <c r="D3" s="43"/>
      <c r="E3" s="49" t="s">
        <v>9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24"/>
    </row>
    <row r="4" spans="1:27" ht="15.75" customHeight="1" x14ac:dyDescent="0.35">
      <c r="A4" s="38"/>
      <c r="B4" s="38"/>
      <c r="C4" s="42"/>
      <c r="D4" s="42"/>
      <c r="E4" s="52">
        <v>25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24"/>
    </row>
    <row r="5" spans="1:27" ht="15.75" x14ac:dyDescent="0.25">
      <c r="A5" s="40"/>
      <c r="B5" s="58" t="s">
        <v>5</v>
      </c>
      <c r="C5" s="58" t="s">
        <v>6</v>
      </c>
      <c r="D5" s="58" t="s">
        <v>7</v>
      </c>
      <c r="E5" s="51"/>
      <c r="F5" s="36"/>
      <c r="G5" s="36"/>
      <c r="H5" s="36"/>
      <c r="I5" s="36"/>
      <c r="J5" s="36"/>
      <c r="K5" s="36"/>
      <c r="L5" s="36"/>
      <c r="M5" s="36"/>
      <c r="N5" s="36"/>
      <c r="O5" s="44"/>
      <c r="P5" s="28"/>
      <c r="Q5" s="28"/>
      <c r="R5" s="28"/>
      <c r="S5" s="28"/>
    </row>
    <row r="6" spans="1:27" x14ac:dyDescent="0.25">
      <c r="A6" s="41"/>
      <c r="B6" s="53">
        <v>0.33333333333333331</v>
      </c>
      <c r="C6" s="53">
        <v>0.70833333333333337</v>
      </c>
      <c r="D6" s="53">
        <f>C6-B6</f>
        <v>0.37500000000000006</v>
      </c>
      <c r="E6" s="57">
        <f>D6*24*$E$4</f>
        <v>225.00000000000006</v>
      </c>
      <c r="F6" s="36"/>
      <c r="G6" s="46"/>
      <c r="H6" s="46"/>
      <c r="I6" s="46"/>
      <c r="J6" s="46"/>
      <c r="K6" s="46"/>
      <c r="L6" s="46"/>
      <c r="M6" s="46"/>
      <c r="N6" s="46"/>
      <c r="O6" s="44"/>
      <c r="P6" s="27"/>
      <c r="Q6" s="27"/>
      <c r="R6" s="27"/>
      <c r="S6" s="27"/>
      <c r="T6" s="19"/>
      <c r="U6" s="18"/>
      <c r="V6" s="19"/>
      <c r="W6" s="20"/>
      <c r="X6" s="11"/>
      <c r="Y6" s="11"/>
      <c r="Z6" s="11"/>
      <c r="AA6" s="11"/>
    </row>
    <row r="7" spans="1:27" x14ac:dyDescent="0.25">
      <c r="A7" s="41"/>
      <c r="B7" s="53">
        <v>0.39583333333333331</v>
      </c>
      <c r="C7" s="53">
        <v>0.70833333333333337</v>
      </c>
      <c r="D7" s="53">
        <f t="shared" ref="D7:D9" si="0">C7-B7</f>
        <v>0.31250000000000006</v>
      </c>
      <c r="E7" s="57">
        <f t="shared" ref="E7:E9" si="1">D7*24*$E$4</f>
        <v>187.50000000000006</v>
      </c>
      <c r="F7" s="45"/>
      <c r="G7" s="45"/>
      <c r="H7" s="45"/>
      <c r="I7" s="45"/>
      <c r="J7" s="47"/>
      <c r="K7" s="47"/>
      <c r="L7" s="47"/>
      <c r="M7" s="47"/>
      <c r="N7" s="47"/>
      <c r="O7" s="44"/>
      <c r="P7" s="29"/>
      <c r="Q7" s="14"/>
      <c r="R7" s="14"/>
      <c r="S7" s="14"/>
      <c r="T7" s="13"/>
      <c r="U7" s="13"/>
      <c r="V7" s="13"/>
      <c r="W7" s="11"/>
      <c r="X7" s="11"/>
      <c r="Y7" s="11"/>
      <c r="Z7" s="11"/>
      <c r="AA7" s="11"/>
    </row>
    <row r="8" spans="1:27" x14ac:dyDescent="0.25">
      <c r="A8" s="41"/>
      <c r="B8" s="53">
        <v>0.36458333333333331</v>
      </c>
      <c r="C8" s="53">
        <v>0.66666666666666663</v>
      </c>
      <c r="D8" s="53">
        <f t="shared" si="0"/>
        <v>0.30208333333333331</v>
      </c>
      <c r="E8" s="57">
        <f t="shared" si="1"/>
        <v>181.25</v>
      </c>
      <c r="F8" s="45"/>
      <c r="G8" s="45"/>
      <c r="H8" s="45"/>
      <c r="I8" s="45"/>
      <c r="J8" s="47"/>
      <c r="K8" s="47"/>
      <c r="L8" s="47"/>
      <c r="M8" s="47"/>
      <c r="N8" s="47"/>
      <c r="O8" s="44"/>
      <c r="P8" s="30"/>
      <c r="Q8" s="14"/>
      <c r="R8" s="31"/>
      <c r="S8" s="14"/>
      <c r="T8" s="13"/>
      <c r="U8" s="13"/>
      <c r="V8" s="13"/>
      <c r="W8" s="11"/>
      <c r="X8" s="11"/>
      <c r="Y8" s="11"/>
      <c r="Z8" s="11"/>
      <c r="AA8" s="11"/>
    </row>
    <row r="9" spans="1:27" x14ac:dyDescent="0.25">
      <c r="A9" s="41"/>
      <c r="B9" s="53">
        <v>0.41666666666666669</v>
      </c>
      <c r="C9" s="53">
        <v>0.66666666666666663</v>
      </c>
      <c r="D9" s="53">
        <f t="shared" si="0"/>
        <v>0.24999999999999994</v>
      </c>
      <c r="E9" s="57">
        <f t="shared" si="1"/>
        <v>149.99999999999994</v>
      </c>
      <c r="F9" s="36"/>
      <c r="G9" s="46"/>
      <c r="H9" s="47"/>
      <c r="I9" s="47"/>
      <c r="J9" s="47"/>
      <c r="K9" s="47"/>
      <c r="L9" s="47"/>
      <c r="M9" s="47"/>
      <c r="N9" s="47"/>
      <c r="O9" s="44"/>
      <c r="P9" s="32"/>
      <c r="Q9" s="14"/>
      <c r="R9" s="31"/>
      <c r="S9" s="14"/>
      <c r="T9" s="13"/>
      <c r="U9" s="13"/>
      <c r="V9" s="13"/>
      <c r="W9" s="11"/>
      <c r="X9" s="11"/>
      <c r="Y9" s="11"/>
      <c r="Z9" s="11"/>
      <c r="AA9" s="11"/>
    </row>
    <row r="10" spans="1:27" x14ac:dyDescent="0.25">
      <c r="A10" s="38"/>
      <c r="B10" s="54"/>
      <c r="C10" s="55" t="s">
        <v>10</v>
      </c>
      <c r="D10" s="56">
        <f>SUM(D6:D9)</f>
        <v>1.2395833333333335</v>
      </c>
      <c r="E10" s="59">
        <f>SUM(E6:E9)</f>
        <v>743.75</v>
      </c>
      <c r="F10" s="36"/>
      <c r="G10" s="36"/>
      <c r="H10" s="36"/>
      <c r="I10" s="36"/>
      <c r="J10" s="36"/>
      <c r="K10" s="36"/>
      <c r="L10" s="36"/>
      <c r="M10" s="36"/>
      <c r="N10" s="36"/>
      <c r="O10" s="44"/>
      <c r="P10" s="27"/>
      <c r="Q10" s="27"/>
      <c r="R10" s="27"/>
      <c r="S10" s="27"/>
      <c r="T10" s="13"/>
      <c r="U10" s="13"/>
      <c r="V10" s="13"/>
      <c r="W10" s="11"/>
      <c r="X10" s="11"/>
      <c r="Y10" s="11"/>
      <c r="Z10" s="11"/>
      <c r="AA10" s="11"/>
    </row>
    <row r="11" spans="1:27" x14ac:dyDescent="0.25">
      <c r="A11" s="38"/>
      <c r="B11" s="38"/>
      <c r="C11" s="50"/>
      <c r="D11" s="50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22"/>
      <c r="Q11" s="13"/>
      <c r="R11" s="13"/>
      <c r="S11" s="13"/>
      <c r="T11" s="13"/>
      <c r="U11" s="13"/>
      <c r="V11" s="13"/>
      <c r="W11" s="11"/>
      <c r="X11" s="11"/>
      <c r="Y11" s="11"/>
      <c r="Z11" s="11"/>
      <c r="AA11" s="11"/>
    </row>
    <row r="12" spans="1:27" ht="15.75" x14ac:dyDescent="0.25">
      <c r="A12" s="38"/>
      <c r="B12" s="39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22"/>
      <c r="Q12" s="13"/>
      <c r="R12" s="13"/>
      <c r="S12" s="13"/>
      <c r="T12" s="13"/>
      <c r="U12" s="13"/>
      <c r="V12" s="13"/>
      <c r="W12" s="11"/>
      <c r="X12" s="11"/>
      <c r="Y12" s="11"/>
      <c r="Z12" s="11"/>
      <c r="AA12" s="11"/>
    </row>
    <row r="13" spans="1:27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21"/>
      <c r="Q13" s="13"/>
      <c r="R13" s="13"/>
      <c r="S13" s="13"/>
      <c r="T13" s="13"/>
      <c r="U13" s="13"/>
      <c r="V13" s="13"/>
      <c r="W13" s="11"/>
      <c r="X13" s="11"/>
      <c r="Y13" s="11"/>
      <c r="Z13" s="11"/>
      <c r="AA13" s="11"/>
    </row>
    <row r="14" spans="1:27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21"/>
      <c r="Q14" s="13"/>
      <c r="R14" s="13"/>
      <c r="S14" s="11"/>
      <c r="T14" s="11"/>
      <c r="U14" s="13"/>
      <c r="V14" s="13"/>
      <c r="W14" s="11"/>
      <c r="X14" s="11"/>
      <c r="Y14" s="11"/>
      <c r="Z14" s="11"/>
      <c r="AA14" s="11"/>
    </row>
    <row r="15" spans="1:27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21"/>
      <c r="Q15" s="13"/>
      <c r="R15" s="13"/>
      <c r="S15" s="13"/>
      <c r="T15" s="13"/>
      <c r="U15" s="13"/>
      <c r="V15" s="13"/>
      <c r="W15" s="11"/>
      <c r="X15" s="11"/>
      <c r="Y15" s="11"/>
      <c r="Z15" s="11"/>
      <c r="AA15" s="11"/>
    </row>
    <row r="16" spans="1:27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21"/>
      <c r="Q16" s="13"/>
      <c r="R16" s="13"/>
      <c r="S16" s="13"/>
      <c r="T16" s="13"/>
      <c r="U16" s="13"/>
      <c r="V16" s="13"/>
      <c r="W16" s="11"/>
      <c r="X16" s="11"/>
      <c r="Y16" s="11"/>
      <c r="Z16" s="11"/>
      <c r="AA16" s="11"/>
    </row>
    <row r="17" spans="1:27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21"/>
      <c r="Q17" s="13"/>
      <c r="R17" s="13"/>
      <c r="S17" s="13"/>
      <c r="T17" s="13"/>
      <c r="U17" s="13"/>
      <c r="V17" s="13"/>
      <c r="W17" s="11"/>
      <c r="X17" s="11"/>
      <c r="Y17" s="11"/>
      <c r="Z17" s="11"/>
      <c r="AA17" s="11"/>
    </row>
    <row r="18" spans="1:27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2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2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2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2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2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2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2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2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2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2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2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5">
      <c r="A33" s="34"/>
      <c r="B33" s="34"/>
      <c r="C33" s="34"/>
      <c r="D33" s="34"/>
      <c r="E33" s="34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5"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5"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5"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5"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5"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5"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5"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5"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5"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5"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5"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5"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x14ac:dyDescent="0.25"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8:27" x14ac:dyDescent="0.25"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8:27" x14ac:dyDescent="0.25"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8:27" x14ac:dyDescent="0.25"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8:27" x14ac:dyDescent="0.25"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8:27" x14ac:dyDescent="0.25"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8:27" x14ac:dyDescent="0.25"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8:27" x14ac:dyDescent="0.25"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8:27" x14ac:dyDescent="0.25"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8:27" x14ac:dyDescent="0.25"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8:27" x14ac:dyDescent="0.25"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8:27" x14ac:dyDescent="0.25"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8:27" x14ac:dyDescent="0.25"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8:27" x14ac:dyDescent="0.25"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</sheetData>
  <hyperlinks>
    <hyperlink ref="T2" r:id="rId1" xr:uid="{1B71BC97-2C18-4797-8C9A-37BA53A0AF0E}"/>
  </hyperlinks>
  <pageMargins left="0.70866141732283472" right="0.70866141732283472" top="0.74803149606299213" bottom="0.74803149606299213" header="0.31496062992125984" footer="0.31496062992125984"/>
  <pageSetup paperSize="9" scale="5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Beispiel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2019-10-24T13:14:54Z</cp:lastPrinted>
  <dcterms:created xsi:type="dcterms:W3CDTF">2013-07-12T14:38:39Z</dcterms:created>
  <dcterms:modified xsi:type="dcterms:W3CDTF">2020-10-21T08:10:36Z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iteId">
    <vt:lpwstr>ab3ae8a3-fd32-4b83-831e-919c6fcd28b2</vt:lpwstr>
  </property>
  <property fmtid="{D5CDD505-2E9C-101B-9397-08002B2CF9AE}" pid="4" name="MSIP_Label_a04939ea-e27f-4861-ac59-9f03213f7e8b_Owner">
    <vt:lpwstr>Daniel.Keller@swisslife.ch</vt:lpwstr>
  </property>
  <property fmtid="{D5CDD505-2E9C-101B-9397-08002B2CF9AE}" pid="5" name="MSIP_Label_a04939ea-e27f-4861-ac59-9f03213f7e8b_SetDate">
    <vt:lpwstr>2019-10-23T12:22:01.4073726Z</vt:lpwstr>
  </property>
  <property fmtid="{D5CDD505-2E9C-101B-9397-08002B2CF9AE}" pid="6" name="MSIP_Label_a04939ea-e27f-4861-ac59-9f03213f7e8b_Name">
    <vt:lpwstr>Internal</vt:lpwstr>
  </property>
  <property fmtid="{D5CDD505-2E9C-101B-9397-08002B2CF9AE}" pid="7" name="MSIP_Label_a04939ea-e27f-4861-ac59-9f03213f7e8b_Application">
    <vt:lpwstr>Microsoft Azure Information Protection</vt:lpwstr>
  </property>
  <property fmtid="{D5CDD505-2E9C-101B-9397-08002B2CF9AE}" pid="8" name="MSIP_Label_a04939ea-e27f-4861-ac59-9f03213f7e8b_ActionId">
    <vt:lpwstr>68ea1f6b-ed2a-41a2-b163-4ae1080fd278</vt:lpwstr>
  </property>
  <property fmtid="{D5CDD505-2E9C-101B-9397-08002B2CF9AE}" pid="9" name="MSIP_Label_a04939ea-e27f-4861-ac59-9f03213f7e8b_Extended_MSFT_Method">
    <vt:lpwstr>Automatic</vt:lpwstr>
  </property>
  <property fmtid="{D5CDD505-2E9C-101B-9397-08002B2CF9AE}" pid="10" name="Sensitivity">
    <vt:lpwstr>Internal</vt:lpwstr>
  </property>
</Properties>
</file>