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24226"/>
  <mc:AlternateContent xmlns:mc="http://schemas.openxmlformats.org/markup-compatibility/2006">
    <mc:Choice Requires="x15">
      <x15ac:absPath xmlns:x15ac="http://schemas.microsoft.com/office/spreadsheetml/2010/11/ac" url="https://d.docs.live.net/ea62dc1cf96ac768/User/FarreroN/rmg_connect/Controller Akademie/Newsletter/Excel-Tipp/"/>
    </mc:Choice>
  </mc:AlternateContent>
  <xr:revisionPtr revIDLastSave="32" documentId="8_{55222683-5EF0-4142-96BB-8EACB448C318}" xr6:coauthVersionLast="47" xr6:coauthVersionMax="47" xr10:uidLastSave="{F5C4A73D-E67B-4F59-8CE0-CF8E0010E59B}"/>
  <bookViews>
    <workbookView xWindow="28680" yWindow="-11565" windowWidth="38640" windowHeight="21120" xr2:uid="{00000000-000D-0000-FFFF-FFFF00000000}"/>
  </bookViews>
  <sheets>
    <sheet name="Tipp" sheetId="2" r:id="rId1"/>
    <sheet name="Beispiel" sheetId="4" r:id="rId2"/>
    <sheet name="Lösung" sheetId="3" r:id="rId3"/>
  </sheets>
  <definedNames>
    <definedName name="Gewinn_2015">#REF!</definedName>
    <definedName name="Gewinn_2016">#REF!</definedName>
    <definedName name="Gewinn_2017">#REF!</definedName>
    <definedName name="Test">#REF!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0" i="3" l="1"/>
  <c r="F11" i="4"/>
  <c r="F10" i="4"/>
  <c r="D11" i="4"/>
  <c r="D10" i="4"/>
  <c r="D9" i="4"/>
  <c r="D8" i="4"/>
  <c r="D7" i="4"/>
  <c r="D6" i="4"/>
  <c r="A15" i="3"/>
  <c r="D11" i="3"/>
  <c r="D10" i="3"/>
  <c r="D9" i="3"/>
  <c r="D8" i="3"/>
  <c r="D7" i="3"/>
  <c r="D6" i="3"/>
  <c r="C6" i="3"/>
  <c r="C7" i="3" s="1"/>
  <c r="D5" i="3"/>
  <c r="C5" i="3"/>
  <c r="E5" i="4"/>
  <c r="A15" i="4"/>
  <c r="D5" i="4"/>
  <c r="C5" i="4"/>
  <c r="C6" i="4" s="1"/>
  <c r="E5" i="3" l="1"/>
  <c r="F5" i="3"/>
  <c r="E7" i="3"/>
  <c r="C8" i="3"/>
  <c r="E6" i="3"/>
  <c r="E6" i="4"/>
  <c r="C7" i="4"/>
  <c r="F6" i="3" l="1"/>
  <c r="F7" i="3" s="1"/>
  <c r="C9" i="3"/>
  <c r="E8" i="3"/>
  <c r="F8" i="3" s="1"/>
  <c r="C8" i="4"/>
  <c r="E7" i="4"/>
  <c r="F5" i="4"/>
  <c r="F6" i="4" s="1"/>
  <c r="E9" i="3" l="1"/>
  <c r="C10" i="3"/>
  <c r="F7" i="4"/>
  <c r="C9" i="4"/>
  <c r="E8" i="4"/>
  <c r="F9" i="3" l="1"/>
  <c r="C11" i="3"/>
  <c r="E11" i="3" s="1"/>
  <c r="E10" i="3"/>
  <c r="F8" i="4"/>
  <c r="E9" i="4"/>
  <c r="C10" i="4"/>
  <c r="E15" i="3" l="1"/>
  <c r="F11" i="3"/>
  <c r="C11" i="4"/>
  <c r="E11" i="4" s="1"/>
  <c r="E10" i="4"/>
  <c r="F9" i="4"/>
  <c r="E15" i="4" l="1"/>
</calcChain>
</file>

<file path=xl/sharedStrings.xml><?xml version="1.0" encoding="utf-8"?>
<sst xmlns="http://schemas.openxmlformats.org/spreadsheetml/2006/main" count="31" uniqueCount="22">
  <si>
    <t>Ausgangslage</t>
  </si>
  <si>
    <t>Excel Tipp: So geht’s einfach und schnell</t>
  </si>
  <si>
    <t>Übung</t>
  </si>
  <si>
    <t>Lösung</t>
  </si>
  <si>
    <t>powered by Excel Akademie www.excel-akademie.ch</t>
  </si>
  <si>
    <t>Tipp</t>
  </si>
  <si>
    <r>
      <t xml:space="preserve">Im Tabellenblatt </t>
    </r>
    <r>
      <rPr>
        <b/>
        <sz val="11"/>
        <color theme="1"/>
        <rFont val="Calibri"/>
        <family val="2"/>
        <scheme val="minor"/>
      </rPr>
      <t>"Lösung"</t>
    </r>
    <r>
      <rPr>
        <sz val="11"/>
        <color theme="1"/>
        <rFont val="Calibri"/>
        <family val="2"/>
        <scheme val="minor"/>
      </rPr>
      <t xml:space="preserve"> finden Sie die fertigen Formeln / Funktionen.</t>
    </r>
  </si>
  <si>
    <r>
      <t xml:space="preserve">Probieren Sie es gleich im Tabellenblatt </t>
    </r>
    <r>
      <rPr>
        <b/>
        <sz val="11"/>
        <color theme="1"/>
        <rFont val="Calibri"/>
        <family val="2"/>
        <scheme val="minor"/>
      </rPr>
      <t>"Beispiel"</t>
    </r>
    <r>
      <rPr>
        <sz val="11"/>
        <color theme="1"/>
        <rFont val="Calibri"/>
        <family val="2"/>
        <scheme val="minor"/>
      </rPr>
      <t xml:space="preserve"> aus.</t>
    </r>
  </si>
  <si>
    <t>Sie müssen für ein Geschäft eine Zinsberechnung tätigen. Obwohl die Zinsformel relativ einfach ist, ist es doch anstrengend die einzelnen Tage zu berchnen. Wenn Sie wissen, dass die Zinsberechnung nach der kaufmännischen Usanz, resp. der Deutschen Norm berechnet wird, bietet Excel eine wunderbare Funktion an, welche Ihnen das lästige Tage zählen abnimmt.</t>
  </si>
  <si>
    <t>Startdatum</t>
  </si>
  <si>
    <t>Zins in %</t>
  </si>
  <si>
    <t>Drawn money</t>
  </si>
  <si>
    <t>Date of draw</t>
  </si>
  <si>
    <t>Capital after draw</t>
  </si>
  <si>
    <t>Period/days</t>
  </si>
  <si>
    <t>Fee per period</t>
  </si>
  <si>
    <t>Cumulated fee</t>
  </si>
  <si>
    <t>Amount to be billed</t>
  </si>
  <si>
    <r>
      <t xml:space="preserve">Im Arbeitsblatt </t>
    </r>
    <r>
      <rPr>
        <b/>
        <sz val="11"/>
        <color theme="1"/>
        <rFont val="Calibri"/>
        <family val="2"/>
        <scheme val="minor"/>
      </rPr>
      <t>"</t>
    </r>
    <r>
      <rPr>
        <b/>
        <i/>
        <sz val="11"/>
        <color theme="1"/>
        <rFont val="Calibri"/>
        <family val="2"/>
        <scheme val="minor"/>
      </rPr>
      <t>Beispiel"</t>
    </r>
    <r>
      <rPr>
        <i/>
        <sz val="11"/>
        <color theme="1"/>
        <rFont val="Calibri"/>
        <family val="2"/>
        <scheme val="minor"/>
      </rPr>
      <t xml:space="preserve"> </t>
    </r>
    <r>
      <rPr>
        <sz val="11"/>
        <color theme="1"/>
        <rFont val="Calibri"/>
        <family val="2"/>
        <scheme val="minor"/>
      </rPr>
      <t xml:space="preserve">finden Sie im Bereich </t>
    </r>
    <r>
      <rPr>
        <b/>
        <sz val="11"/>
        <color theme="1"/>
        <rFont val="Calibri"/>
        <family val="2"/>
        <scheme val="minor"/>
      </rPr>
      <t>"A4:D15"</t>
    </r>
    <r>
      <rPr>
        <sz val="11"/>
        <color theme="1"/>
        <rFont val="Calibri"/>
        <family val="2"/>
        <scheme val="minor"/>
      </rPr>
      <t xml:space="preserve"> ein kleines Budgetbeispiel über das Jahr 2024. In der Zelle </t>
    </r>
    <r>
      <rPr>
        <b/>
        <sz val="11"/>
        <color theme="1"/>
        <rFont val="Calibri"/>
        <family val="2"/>
        <scheme val="minor"/>
      </rPr>
      <t>"B1"</t>
    </r>
    <r>
      <rPr>
        <sz val="11"/>
        <color theme="1"/>
        <rFont val="Calibri"/>
        <family val="2"/>
        <scheme val="minor"/>
      </rPr>
      <t xml:space="preserve"> finden Sie das Startdatum und in der Zelle </t>
    </r>
    <r>
      <rPr>
        <b/>
        <sz val="11"/>
        <color theme="1"/>
        <rFont val="Calibri"/>
        <family val="2"/>
        <scheme val="minor"/>
      </rPr>
      <t>"B2"</t>
    </r>
    <r>
      <rPr>
        <sz val="11"/>
        <color theme="1"/>
        <rFont val="Calibri"/>
        <family val="2"/>
        <scheme val="minor"/>
      </rPr>
      <t xml:space="preserve"> den anzuwendenden Zins. In den Zellen </t>
    </r>
    <r>
      <rPr>
        <b/>
        <sz val="11"/>
        <color theme="1"/>
        <rFont val="Calibri"/>
        <family val="2"/>
        <scheme val="minor"/>
      </rPr>
      <t>"D5:D11"</t>
    </r>
    <r>
      <rPr>
        <sz val="11"/>
        <color theme="1"/>
        <rFont val="Calibri"/>
        <family val="2"/>
        <scheme val="minor"/>
      </rPr>
      <t xml:space="preserve"> ist die Funktion </t>
    </r>
    <r>
      <rPr>
        <b/>
        <sz val="11"/>
        <color theme="1"/>
        <rFont val="Calibri"/>
        <family val="2"/>
        <scheme val="minor"/>
      </rPr>
      <t>"Tage360"</t>
    </r>
    <r>
      <rPr>
        <sz val="11"/>
        <color theme="1"/>
        <rFont val="Calibri"/>
        <family val="2"/>
        <scheme val="minor"/>
      </rPr>
      <t xml:space="preserve"> eingegeben.</t>
    </r>
  </si>
  <si>
    <r>
      <t xml:space="preserve">Die Funktion ist so aufgebaut, dass Sie als erstes das </t>
    </r>
    <r>
      <rPr>
        <b/>
        <sz val="11"/>
        <color theme="1"/>
        <rFont val="Calibri"/>
        <family val="2"/>
        <scheme val="minor"/>
      </rPr>
      <t>"Startdatum"</t>
    </r>
    <r>
      <rPr>
        <sz val="11"/>
        <color theme="1"/>
        <rFont val="Calibri"/>
        <family val="2"/>
        <scheme val="minor"/>
      </rPr>
      <t xml:space="preserve"> eingeben müssen. Am elegantesten geht dies über einen Verweis, in unserem Fall ist dieser in der Zelle </t>
    </r>
    <r>
      <rPr>
        <b/>
        <sz val="11"/>
        <color theme="1"/>
        <rFont val="Calibri"/>
        <family val="2"/>
        <scheme val="minor"/>
      </rPr>
      <t>"B1"</t>
    </r>
    <r>
      <rPr>
        <sz val="11"/>
        <color theme="1"/>
        <rFont val="Calibri"/>
        <family val="2"/>
        <scheme val="minor"/>
      </rPr>
      <t xml:space="preserve"> zu finden. Sobald Sie das Startdatum eingegeben haben, schliessen Sie die Eingabe mit einem </t>
    </r>
    <r>
      <rPr>
        <b/>
        <sz val="11"/>
        <color theme="1"/>
        <rFont val="Calibri"/>
        <family val="2"/>
        <scheme val="minor"/>
      </rPr>
      <t>";"</t>
    </r>
    <r>
      <rPr>
        <sz val="11"/>
        <color theme="1"/>
        <rFont val="Calibri"/>
        <family val="2"/>
        <scheme val="minor"/>
      </rPr>
      <t xml:space="preserve"> ab. Als nächstes müssen Sie das Enddatum eingeben. In unserem Fall finden Sie dieses in der Spalte </t>
    </r>
    <r>
      <rPr>
        <b/>
        <sz val="11"/>
        <color theme="1"/>
        <rFont val="Calibri"/>
        <family val="2"/>
        <scheme val="minor"/>
      </rPr>
      <t>"B5:B11"</t>
    </r>
    <r>
      <rPr>
        <sz val="11"/>
        <color theme="1"/>
        <rFont val="Calibri"/>
        <family val="2"/>
        <scheme val="minor"/>
      </rPr>
      <t xml:space="preserve">, schliessen Sie auch diese Eingabe mit einem </t>
    </r>
    <r>
      <rPr>
        <b/>
        <sz val="11"/>
        <color theme="1"/>
        <rFont val="Calibri"/>
        <family val="2"/>
        <scheme val="minor"/>
      </rPr>
      <t>";"</t>
    </r>
    <r>
      <rPr>
        <sz val="11"/>
        <color theme="1"/>
        <rFont val="Calibri"/>
        <family val="2"/>
        <scheme val="minor"/>
      </rPr>
      <t xml:space="preserve"> ab. </t>
    </r>
  </si>
  <si>
    <r>
      <t xml:space="preserve">Als letztes müssen Sie noch die </t>
    </r>
    <r>
      <rPr>
        <b/>
        <sz val="11"/>
        <color theme="1"/>
        <rFont val="Calibri"/>
        <family val="2"/>
        <scheme val="minor"/>
      </rPr>
      <t>"Usanz"</t>
    </r>
    <r>
      <rPr>
        <sz val="11"/>
        <color theme="1"/>
        <rFont val="Calibri"/>
        <family val="2"/>
        <scheme val="minor"/>
      </rPr>
      <t xml:space="preserve"> hinterlegen, ob Sie die Tage nach </t>
    </r>
    <r>
      <rPr>
        <b/>
        <sz val="11"/>
        <color theme="1"/>
        <rFont val="Calibri"/>
        <family val="2"/>
        <scheme val="minor"/>
      </rPr>
      <t>"US-Norm"</t>
    </r>
    <r>
      <rPr>
        <sz val="11"/>
        <color theme="1"/>
        <rFont val="Calibri"/>
        <family val="2"/>
        <scheme val="minor"/>
      </rPr>
      <t xml:space="preserve">, oder </t>
    </r>
    <r>
      <rPr>
        <b/>
        <sz val="11"/>
        <color theme="1"/>
        <rFont val="Calibri"/>
        <family val="2"/>
        <scheme val="minor"/>
      </rPr>
      <t>"Europäischer Norm"</t>
    </r>
    <r>
      <rPr>
        <sz val="11"/>
        <color theme="1"/>
        <rFont val="Calibri"/>
        <family val="2"/>
        <scheme val="minor"/>
      </rPr>
      <t xml:space="preserve"> eingeben, dies wählen wir über </t>
    </r>
    <r>
      <rPr>
        <b/>
        <sz val="11"/>
        <color theme="1"/>
        <rFont val="Calibri"/>
        <family val="2"/>
        <scheme val="minor"/>
      </rPr>
      <t>"Falsch = US Norm"</t>
    </r>
    <r>
      <rPr>
        <sz val="11"/>
        <color theme="1"/>
        <rFont val="Calibri"/>
        <family val="2"/>
        <scheme val="minor"/>
      </rPr>
      <t xml:space="preserve">, resp. </t>
    </r>
    <r>
      <rPr>
        <b/>
        <sz val="11"/>
        <color theme="1"/>
        <rFont val="Calibri"/>
        <family val="2"/>
        <scheme val="minor"/>
      </rPr>
      <t>"Wahr = Europäische Norm"</t>
    </r>
    <r>
      <rPr>
        <sz val="11"/>
        <color theme="1"/>
        <rFont val="Calibri"/>
        <family val="2"/>
        <scheme val="minor"/>
      </rPr>
      <t xml:space="preserve">. Die Eingabe schliessen wir mit einer schliessenden Klammer </t>
    </r>
    <r>
      <rPr>
        <b/>
        <sz val="11"/>
        <color theme="1"/>
        <rFont val="Calibri"/>
        <family val="2"/>
        <scheme val="minor"/>
      </rPr>
      <t>")"</t>
    </r>
    <r>
      <rPr>
        <sz val="11"/>
        <color theme="1"/>
        <rFont val="Calibri"/>
        <family val="2"/>
        <scheme val="minor"/>
      </rPr>
      <t xml:space="preserve"> ab.</t>
    </r>
  </si>
  <si>
    <t>Excel Tipp "Mit dem selben Satz multiplizieren"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</si>
</sst>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12" x14ac:knownFonts="1">
    <font>
      <sz val="11"/>
      <color theme="1"/>
      <name val="Calibri"/>
      <family val="2"/>
      <scheme val="minor"/>
    </font>
    <font>
      <b/>
      <sz val="11"/>
      <color theme="1"/>
      <name val="Calibri"/>
      <family val="2"/>
      <scheme val="minor"/>
    </font>
    <font>
      <sz val="11"/>
      <color indexed="8"/>
      <name val="Calibri"/>
      <family val="2"/>
    </font>
    <font>
      <b/>
      <sz val="11"/>
      <color indexed="8"/>
      <name val="Calibri"/>
      <family val="2"/>
    </font>
    <font>
      <u/>
      <sz val="11"/>
      <color indexed="12"/>
      <name val="Calibri"/>
      <family val="2"/>
    </font>
    <font>
      <b/>
      <sz val="16"/>
      <color theme="1"/>
      <name val="Calibri"/>
      <family val="2"/>
      <scheme val="minor"/>
    </font>
    <font>
      <sz val="11"/>
      <color theme="1"/>
      <name val="Calibri"/>
      <family val="2"/>
      <scheme val="minor"/>
    </font>
    <font>
      <i/>
      <sz val="11"/>
      <color theme="1"/>
      <name val="Calibri"/>
      <family val="2"/>
      <scheme val="minor"/>
    </font>
    <font>
      <b/>
      <sz val="12"/>
      <color theme="1"/>
      <name val="Calibri"/>
      <family val="2"/>
      <scheme val="minor"/>
    </font>
    <font>
      <b/>
      <sz val="10"/>
      <name val="Arial"/>
      <family val="2"/>
    </font>
    <font>
      <sz val="11"/>
      <name val="Calibri"/>
      <family val="2"/>
      <scheme val="minor"/>
    </font>
    <font>
      <b/>
      <i/>
      <sz val="11"/>
      <color theme="1"/>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rgb="FFD9A4AF"/>
        <bgColor indexed="64"/>
      </patternFill>
    </fill>
  </fills>
  <borders count="19">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s>
  <cellStyleXfs count="5">
    <xf numFmtId="0" fontId="0" fillId="0" borderId="0"/>
    <xf numFmtId="43" fontId="2" fillId="0" borderId="0" applyFont="0" applyFill="0" applyBorder="0" applyAlignment="0" applyProtection="0"/>
    <xf numFmtId="0" fontId="4" fillId="0" borderId="0" applyNumberFormat="0" applyFill="0" applyBorder="0" applyAlignment="0" applyProtection="0">
      <alignment vertical="top"/>
      <protection locked="0"/>
    </xf>
    <xf numFmtId="9" fontId="2" fillId="0" borderId="0" applyFont="0" applyFill="0" applyBorder="0" applyAlignment="0" applyProtection="0"/>
    <xf numFmtId="43" fontId="6" fillId="0" borderId="0" applyFont="0" applyFill="0" applyBorder="0" applyAlignment="0" applyProtection="0"/>
  </cellStyleXfs>
  <cellXfs count="45">
    <xf numFmtId="0" fontId="0" fillId="0" borderId="0" xfId="0"/>
    <xf numFmtId="0" fontId="0" fillId="0" borderId="0" xfId="0" applyAlignment="1">
      <alignment wrapText="1"/>
    </xf>
    <xf numFmtId="0" fontId="3" fillId="0" borderId="0" xfId="0" applyFont="1"/>
    <xf numFmtId="0" fontId="0" fillId="0" borderId="1" xfId="0" applyBorder="1" applyAlignment="1">
      <alignment wrapText="1"/>
    </xf>
    <xf numFmtId="0" fontId="1" fillId="0" borderId="0" xfId="0" applyFont="1"/>
    <xf numFmtId="0" fontId="1" fillId="0" borderId="0" xfId="0" applyFont="1" applyAlignment="1">
      <alignment wrapText="1"/>
    </xf>
    <xf numFmtId="0" fontId="0" fillId="0" borderId="1" xfId="0" applyBorder="1" applyAlignment="1">
      <alignment horizontal="right" vertical="center"/>
    </xf>
    <xf numFmtId="0" fontId="5" fillId="0" borderId="0" xfId="0" applyFont="1"/>
    <xf numFmtId="0" fontId="5" fillId="0" borderId="0" xfId="0" applyFont="1" applyAlignment="1">
      <alignment wrapText="1"/>
    </xf>
    <xf numFmtId="0" fontId="4" fillId="0" borderId="0" xfId="2" applyAlignment="1" applyProtection="1">
      <alignment horizontal="right" wrapText="1"/>
    </xf>
    <xf numFmtId="0" fontId="0" fillId="0" borderId="0" xfId="0" applyAlignment="1">
      <alignment horizontal="right" vertical="center"/>
    </xf>
    <xf numFmtId="0" fontId="0" fillId="0" borderId="0" xfId="0" quotePrefix="1" applyAlignment="1">
      <alignment wrapText="1"/>
    </xf>
    <xf numFmtId="0" fontId="0" fillId="0" borderId="1" xfId="0" applyBorder="1" applyAlignment="1">
      <alignment vertical="center" wrapText="1"/>
    </xf>
    <xf numFmtId="0" fontId="0" fillId="0" borderId="0" xfId="0" quotePrefix="1"/>
    <xf numFmtId="0" fontId="0" fillId="0" borderId="1" xfId="0" quotePrefix="1" applyBorder="1" applyAlignment="1">
      <alignment horizontal="left" vertical="center" wrapText="1"/>
    </xf>
    <xf numFmtId="14" fontId="0" fillId="0" borderId="0" xfId="0" applyNumberFormat="1"/>
    <xf numFmtId="0" fontId="8" fillId="0" borderId="0" xfId="0" applyFont="1" applyAlignment="1">
      <alignment horizontal="right"/>
    </xf>
    <xf numFmtId="43" fontId="0" fillId="0" borderId="0" xfId="4" applyFont="1"/>
    <xf numFmtId="0" fontId="0" fillId="0" borderId="0" xfId="0" applyAlignment="1">
      <alignment horizontal="center"/>
    </xf>
    <xf numFmtId="0" fontId="9" fillId="0" borderId="4" xfId="0" applyFont="1" applyBorder="1" applyAlignment="1">
      <alignment horizontal="center"/>
    </xf>
    <xf numFmtId="0" fontId="9" fillId="0" borderId="5" xfId="0" applyFont="1" applyBorder="1" applyAlignment="1">
      <alignment horizontal="center"/>
    </xf>
    <xf numFmtId="0" fontId="9" fillId="0" borderId="6" xfId="0" applyFont="1" applyBorder="1" applyAlignment="1">
      <alignment horizontal="center"/>
    </xf>
    <xf numFmtId="3" fontId="0" fillId="0" borderId="7" xfId="0" applyNumberFormat="1" applyBorder="1" applyAlignment="1">
      <alignment horizontal="center"/>
    </xf>
    <xf numFmtId="14" fontId="0" fillId="0" borderId="8" xfId="0" applyNumberFormat="1" applyBorder="1" applyAlignment="1">
      <alignment horizontal="center"/>
    </xf>
    <xf numFmtId="3" fontId="0" fillId="0" borderId="8" xfId="0" applyNumberFormat="1" applyBorder="1" applyAlignment="1">
      <alignment horizontal="center"/>
    </xf>
    <xf numFmtId="1" fontId="0" fillId="0" borderId="8" xfId="0" applyNumberFormat="1" applyBorder="1" applyAlignment="1">
      <alignment horizontal="center"/>
    </xf>
    <xf numFmtId="3" fontId="0" fillId="0" borderId="9" xfId="0" applyNumberFormat="1" applyBorder="1" applyAlignment="1">
      <alignment horizontal="center"/>
    </xf>
    <xf numFmtId="3" fontId="0" fillId="0" borderId="10" xfId="0" applyNumberFormat="1" applyBorder="1" applyAlignment="1">
      <alignment horizontal="center"/>
    </xf>
    <xf numFmtId="14" fontId="0" fillId="0" borderId="11" xfId="0" applyNumberFormat="1" applyBorder="1" applyAlignment="1">
      <alignment horizontal="center"/>
    </xf>
    <xf numFmtId="3" fontId="0" fillId="0" borderId="12" xfId="0" applyNumberFormat="1" applyBorder="1" applyAlignment="1">
      <alignment horizontal="center"/>
    </xf>
    <xf numFmtId="3" fontId="10" fillId="0" borderId="10" xfId="0" applyNumberFormat="1" applyFont="1" applyBorder="1" applyAlignment="1">
      <alignment horizontal="center" wrapText="1"/>
    </xf>
    <xf numFmtId="3" fontId="0" fillId="0" borderId="11" xfId="0" applyNumberFormat="1" applyBorder="1" applyAlignment="1">
      <alignment horizontal="center"/>
    </xf>
    <xf numFmtId="0" fontId="0" fillId="0" borderId="11" xfId="0" applyBorder="1" applyAlignment="1">
      <alignment horizontal="center"/>
    </xf>
    <xf numFmtId="3" fontId="0" fillId="0" borderId="13" xfId="0" applyNumberFormat="1" applyBorder="1" applyAlignment="1">
      <alignment horizontal="center"/>
    </xf>
    <xf numFmtId="0" fontId="0" fillId="0" borderId="14" xfId="0" applyBorder="1" applyAlignment="1">
      <alignment horizontal="center"/>
    </xf>
    <xf numFmtId="3" fontId="0" fillId="0" borderId="14" xfId="0" applyNumberFormat="1" applyBorder="1" applyAlignment="1">
      <alignment horizontal="center"/>
    </xf>
    <xf numFmtId="3" fontId="0" fillId="0" borderId="15" xfId="0" applyNumberFormat="1" applyBorder="1" applyAlignment="1">
      <alignment horizontal="center"/>
    </xf>
    <xf numFmtId="3" fontId="1" fillId="2" borderId="16" xfId="0" applyNumberFormat="1" applyFont="1" applyFill="1" applyBorder="1" applyAlignment="1">
      <alignment horizontal="center"/>
    </xf>
    <xf numFmtId="0" fontId="0" fillId="0" borderId="17" xfId="0" applyBorder="1"/>
    <xf numFmtId="3" fontId="0" fillId="0" borderId="5" xfId="0" applyNumberFormat="1" applyBorder="1"/>
    <xf numFmtId="0" fontId="0" fillId="0" borderId="4" xfId="0" applyBorder="1"/>
    <xf numFmtId="3" fontId="1" fillId="3" borderId="16" xfId="0" applyNumberFormat="1" applyFont="1" applyFill="1" applyBorder="1" applyAlignment="1">
      <alignment horizontal="center"/>
    </xf>
    <xf numFmtId="0" fontId="0" fillId="0" borderId="18" xfId="0" applyBorder="1"/>
    <xf numFmtId="0" fontId="0" fillId="0" borderId="2" xfId="0" applyBorder="1" applyAlignment="1">
      <alignment vertical="center" wrapText="1"/>
    </xf>
    <xf numFmtId="0" fontId="0" fillId="0" borderId="3" xfId="0" applyBorder="1" applyAlignment="1">
      <alignment vertical="center" wrapText="1"/>
    </xf>
  </cellXfs>
  <cellStyles count="5">
    <cellStyle name="Komma" xfId="4" builtinId="3"/>
    <cellStyle name="Komma 2" xfId="1" xr:uid="{00000000-0005-0000-0000-000001000000}"/>
    <cellStyle name="Link" xfId="2" builtinId="8"/>
    <cellStyle name="Prozent 2" xfId="3" xr:uid="{00000000-0005-0000-0000-000003000000}"/>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excel-akademie.ch/"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A2:C21"/>
  <sheetViews>
    <sheetView showGridLines="0" tabSelected="1" zoomScaleNormal="100" workbookViewId="0">
      <selection activeCell="B5" sqref="B5:C5"/>
    </sheetView>
  </sheetViews>
  <sheetFormatPr baseColWidth="10" defaultColWidth="9.109375" defaultRowHeight="14.4" x14ac:dyDescent="0.3"/>
  <cols>
    <col min="1" max="1" width="17.88671875" customWidth="1"/>
    <col min="2" max="2" width="3.44140625" customWidth="1"/>
    <col min="3" max="3" width="124.5546875" style="1" customWidth="1"/>
    <col min="10" max="10" width="10.21875" bestFit="1" customWidth="1"/>
    <col min="257" max="257" width="9.44140625" customWidth="1"/>
    <col min="258" max="258" width="3.44140625" customWidth="1"/>
    <col min="259" max="259" width="124.5546875" customWidth="1"/>
    <col min="513" max="513" width="9.44140625" customWidth="1"/>
    <col min="514" max="514" width="3.44140625" customWidth="1"/>
    <col min="515" max="515" width="124.5546875" customWidth="1"/>
    <col min="769" max="769" width="9.44140625" customWidth="1"/>
    <col min="770" max="770" width="3.44140625" customWidth="1"/>
    <col min="771" max="771" width="124.5546875" customWidth="1"/>
    <col min="1025" max="1025" width="9.44140625" customWidth="1"/>
    <col min="1026" max="1026" width="3.44140625" customWidth="1"/>
    <col min="1027" max="1027" width="124.5546875" customWidth="1"/>
    <col min="1281" max="1281" width="9.44140625" customWidth="1"/>
    <col min="1282" max="1282" width="3.44140625" customWidth="1"/>
    <col min="1283" max="1283" width="124.5546875" customWidth="1"/>
    <col min="1537" max="1537" width="9.44140625" customWidth="1"/>
    <col min="1538" max="1538" width="3.44140625" customWidth="1"/>
    <col min="1539" max="1539" width="124.5546875" customWidth="1"/>
    <col min="1793" max="1793" width="9.44140625" customWidth="1"/>
    <col min="1794" max="1794" width="3.44140625" customWidth="1"/>
    <col min="1795" max="1795" width="124.5546875" customWidth="1"/>
    <col min="2049" max="2049" width="9.44140625" customWidth="1"/>
    <col min="2050" max="2050" width="3.44140625" customWidth="1"/>
    <col min="2051" max="2051" width="124.5546875" customWidth="1"/>
    <col min="2305" max="2305" width="9.44140625" customWidth="1"/>
    <col min="2306" max="2306" width="3.44140625" customWidth="1"/>
    <col min="2307" max="2307" width="124.5546875" customWidth="1"/>
    <col min="2561" max="2561" width="9.44140625" customWidth="1"/>
    <col min="2562" max="2562" width="3.44140625" customWidth="1"/>
    <col min="2563" max="2563" width="124.5546875" customWidth="1"/>
    <col min="2817" max="2817" width="9.44140625" customWidth="1"/>
    <col min="2818" max="2818" width="3.44140625" customWidth="1"/>
    <col min="2819" max="2819" width="124.5546875" customWidth="1"/>
    <col min="3073" max="3073" width="9.44140625" customWidth="1"/>
    <col min="3074" max="3074" width="3.44140625" customWidth="1"/>
    <col min="3075" max="3075" width="124.5546875" customWidth="1"/>
    <col min="3329" max="3329" width="9.44140625" customWidth="1"/>
    <col min="3330" max="3330" width="3.44140625" customWidth="1"/>
    <col min="3331" max="3331" width="124.5546875" customWidth="1"/>
    <col min="3585" max="3585" width="9.44140625" customWidth="1"/>
    <col min="3586" max="3586" width="3.44140625" customWidth="1"/>
    <col min="3587" max="3587" width="124.5546875" customWidth="1"/>
    <col min="3841" max="3841" width="9.44140625" customWidth="1"/>
    <col min="3842" max="3842" width="3.44140625" customWidth="1"/>
    <col min="3843" max="3843" width="124.5546875" customWidth="1"/>
    <col min="4097" max="4097" width="9.44140625" customWidth="1"/>
    <col min="4098" max="4098" width="3.44140625" customWidth="1"/>
    <col min="4099" max="4099" width="124.5546875" customWidth="1"/>
    <col min="4353" max="4353" width="9.44140625" customWidth="1"/>
    <col min="4354" max="4354" width="3.44140625" customWidth="1"/>
    <col min="4355" max="4355" width="124.5546875" customWidth="1"/>
    <col min="4609" max="4609" width="9.44140625" customWidth="1"/>
    <col min="4610" max="4610" width="3.44140625" customWidth="1"/>
    <col min="4611" max="4611" width="124.5546875" customWidth="1"/>
    <col min="4865" max="4865" width="9.44140625" customWidth="1"/>
    <col min="4866" max="4866" width="3.44140625" customWidth="1"/>
    <col min="4867" max="4867" width="124.5546875" customWidth="1"/>
    <col min="5121" max="5121" width="9.44140625" customWidth="1"/>
    <col min="5122" max="5122" width="3.44140625" customWidth="1"/>
    <col min="5123" max="5123" width="124.5546875" customWidth="1"/>
    <col min="5377" max="5377" width="9.44140625" customWidth="1"/>
    <col min="5378" max="5378" width="3.44140625" customWidth="1"/>
    <col min="5379" max="5379" width="124.5546875" customWidth="1"/>
    <col min="5633" max="5633" width="9.44140625" customWidth="1"/>
    <col min="5634" max="5634" width="3.44140625" customWidth="1"/>
    <col min="5635" max="5635" width="124.5546875" customWidth="1"/>
    <col min="5889" max="5889" width="9.44140625" customWidth="1"/>
    <col min="5890" max="5890" width="3.44140625" customWidth="1"/>
    <col min="5891" max="5891" width="124.5546875" customWidth="1"/>
    <col min="6145" max="6145" width="9.44140625" customWidth="1"/>
    <col min="6146" max="6146" width="3.44140625" customWidth="1"/>
    <col min="6147" max="6147" width="124.5546875" customWidth="1"/>
    <col min="6401" max="6401" width="9.44140625" customWidth="1"/>
    <col min="6402" max="6402" width="3.44140625" customWidth="1"/>
    <col min="6403" max="6403" width="124.5546875" customWidth="1"/>
    <col min="6657" max="6657" width="9.44140625" customWidth="1"/>
    <col min="6658" max="6658" width="3.44140625" customWidth="1"/>
    <col min="6659" max="6659" width="124.5546875" customWidth="1"/>
    <col min="6913" max="6913" width="9.44140625" customWidth="1"/>
    <col min="6914" max="6914" width="3.44140625" customWidth="1"/>
    <col min="6915" max="6915" width="124.5546875" customWidth="1"/>
    <col min="7169" max="7169" width="9.44140625" customWidth="1"/>
    <col min="7170" max="7170" width="3.44140625" customWidth="1"/>
    <col min="7171" max="7171" width="124.5546875" customWidth="1"/>
    <col min="7425" max="7425" width="9.44140625" customWidth="1"/>
    <col min="7426" max="7426" width="3.44140625" customWidth="1"/>
    <col min="7427" max="7427" width="124.5546875" customWidth="1"/>
    <col min="7681" max="7681" width="9.44140625" customWidth="1"/>
    <col min="7682" max="7682" width="3.44140625" customWidth="1"/>
    <col min="7683" max="7683" width="124.5546875" customWidth="1"/>
    <col min="7937" max="7937" width="9.44140625" customWidth="1"/>
    <col min="7938" max="7938" width="3.44140625" customWidth="1"/>
    <col min="7939" max="7939" width="124.5546875" customWidth="1"/>
    <col min="8193" max="8193" width="9.44140625" customWidth="1"/>
    <col min="8194" max="8194" width="3.44140625" customWidth="1"/>
    <col min="8195" max="8195" width="124.5546875" customWidth="1"/>
    <col min="8449" max="8449" width="9.44140625" customWidth="1"/>
    <col min="8450" max="8450" width="3.44140625" customWidth="1"/>
    <col min="8451" max="8451" width="124.5546875" customWidth="1"/>
    <col min="8705" max="8705" width="9.44140625" customWidth="1"/>
    <col min="8706" max="8706" width="3.44140625" customWidth="1"/>
    <col min="8707" max="8707" width="124.5546875" customWidth="1"/>
    <col min="8961" max="8961" width="9.44140625" customWidth="1"/>
    <col min="8962" max="8962" width="3.44140625" customWidth="1"/>
    <col min="8963" max="8963" width="124.5546875" customWidth="1"/>
    <col min="9217" max="9217" width="9.44140625" customWidth="1"/>
    <col min="9218" max="9218" width="3.44140625" customWidth="1"/>
    <col min="9219" max="9219" width="124.5546875" customWidth="1"/>
    <col min="9473" max="9473" width="9.44140625" customWidth="1"/>
    <col min="9474" max="9474" width="3.44140625" customWidth="1"/>
    <col min="9475" max="9475" width="124.5546875" customWidth="1"/>
    <col min="9729" max="9729" width="9.44140625" customWidth="1"/>
    <col min="9730" max="9730" width="3.44140625" customWidth="1"/>
    <col min="9731" max="9731" width="124.5546875" customWidth="1"/>
    <col min="9985" max="9985" width="9.44140625" customWidth="1"/>
    <col min="9986" max="9986" width="3.44140625" customWidth="1"/>
    <col min="9987" max="9987" width="124.5546875" customWidth="1"/>
    <col min="10241" max="10241" width="9.44140625" customWidth="1"/>
    <col min="10242" max="10242" width="3.44140625" customWidth="1"/>
    <col min="10243" max="10243" width="124.5546875" customWidth="1"/>
    <col min="10497" max="10497" width="9.44140625" customWidth="1"/>
    <col min="10498" max="10498" width="3.44140625" customWidth="1"/>
    <col min="10499" max="10499" width="124.5546875" customWidth="1"/>
    <col min="10753" max="10753" width="9.44140625" customWidth="1"/>
    <col min="10754" max="10754" width="3.44140625" customWidth="1"/>
    <col min="10755" max="10755" width="124.5546875" customWidth="1"/>
    <col min="11009" max="11009" width="9.44140625" customWidth="1"/>
    <col min="11010" max="11010" width="3.44140625" customWidth="1"/>
    <col min="11011" max="11011" width="124.5546875" customWidth="1"/>
    <col min="11265" max="11265" width="9.44140625" customWidth="1"/>
    <col min="11266" max="11266" width="3.44140625" customWidth="1"/>
    <col min="11267" max="11267" width="124.5546875" customWidth="1"/>
    <col min="11521" max="11521" width="9.44140625" customWidth="1"/>
    <col min="11522" max="11522" width="3.44140625" customWidth="1"/>
    <col min="11523" max="11523" width="124.5546875" customWidth="1"/>
    <col min="11777" max="11777" width="9.44140625" customWidth="1"/>
    <col min="11778" max="11778" width="3.44140625" customWidth="1"/>
    <col min="11779" max="11779" width="124.5546875" customWidth="1"/>
    <col min="12033" max="12033" width="9.44140625" customWidth="1"/>
    <col min="12034" max="12034" width="3.44140625" customWidth="1"/>
    <col min="12035" max="12035" width="124.5546875" customWidth="1"/>
    <col min="12289" max="12289" width="9.44140625" customWidth="1"/>
    <col min="12290" max="12290" width="3.44140625" customWidth="1"/>
    <col min="12291" max="12291" width="124.5546875" customWidth="1"/>
    <col min="12545" max="12545" width="9.44140625" customWidth="1"/>
    <col min="12546" max="12546" width="3.44140625" customWidth="1"/>
    <col min="12547" max="12547" width="124.5546875" customWidth="1"/>
    <col min="12801" max="12801" width="9.44140625" customWidth="1"/>
    <col min="12802" max="12802" width="3.44140625" customWidth="1"/>
    <col min="12803" max="12803" width="124.5546875" customWidth="1"/>
    <col min="13057" max="13057" width="9.44140625" customWidth="1"/>
    <col min="13058" max="13058" width="3.44140625" customWidth="1"/>
    <col min="13059" max="13059" width="124.5546875" customWidth="1"/>
    <col min="13313" max="13313" width="9.44140625" customWidth="1"/>
    <col min="13314" max="13314" width="3.44140625" customWidth="1"/>
    <col min="13315" max="13315" width="124.5546875" customWidth="1"/>
    <col min="13569" max="13569" width="9.44140625" customWidth="1"/>
    <col min="13570" max="13570" width="3.44140625" customWidth="1"/>
    <col min="13571" max="13571" width="124.5546875" customWidth="1"/>
    <col min="13825" max="13825" width="9.44140625" customWidth="1"/>
    <col min="13826" max="13826" width="3.44140625" customWidth="1"/>
    <col min="13827" max="13827" width="124.5546875" customWidth="1"/>
    <col min="14081" max="14081" width="9.44140625" customWidth="1"/>
    <col min="14082" max="14082" width="3.44140625" customWidth="1"/>
    <col min="14083" max="14083" width="124.5546875" customWidth="1"/>
    <col min="14337" max="14337" width="9.44140625" customWidth="1"/>
    <col min="14338" max="14338" width="3.44140625" customWidth="1"/>
    <col min="14339" max="14339" width="124.5546875" customWidth="1"/>
    <col min="14593" max="14593" width="9.44140625" customWidth="1"/>
    <col min="14594" max="14594" width="3.44140625" customWidth="1"/>
    <col min="14595" max="14595" width="124.5546875" customWidth="1"/>
    <col min="14849" max="14849" width="9.44140625" customWidth="1"/>
    <col min="14850" max="14850" width="3.44140625" customWidth="1"/>
    <col min="14851" max="14851" width="124.5546875" customWidth="1"/>
    <col min="15105" max="15105" width="9.44140625" customWidth="1"/>
    <col min="15106" max="15106" width="3.44140625" customWidth="1"/>
    <col min="15107" max="15107" width="124.5546875" customWidth="1"/>
    <col min="15361" max="15361" width="9.44140625" customWidth="1"/>
    <col min="15362" max="15362" width="3.44140625" customWidth="1"/>
    <col min="15363" max="15363" width="124.5546875" customWidth="1"/>
    <col min="15617" max="15617" width="9.44140625" customWidth="1"/>
    <col min="15618" max="15618" width="3.44140625" customWidth="1"/>
    <col min="15619" max="15619" width="124.5546875" customWidth="1"/>
    <col min="15873" max="15873" width="9.44140625" customWidth="1"/>
    <col min="15874" max="15874" width="3.44140625" customWidth="1"/>
    <col min="15875" max="15875" width="124.5546875" customWidth="1"/>
    <col min="16129" max="16129" width="9.44140625" customWidth="1"/>
    <col min="16130" max="16130" width="3.44140625" customWidth="1"/>
    <col min="16131" max="16131" width="124.5546875" customWidth="1"/>
  </cols>
  <sheetData>
    <row r="2" spans="1:3" s="7" customFormat="1" ht="21" x14ac:dyDescent="0.4">
      <c r="A2" s="7" t="s">
        <v>21</v>
      </c>
      <c r="C2" s="8"/>
    </row>
    <row r="4" spans="1:3" s="2" customFormat="1" x14ac:dyDescent="0.3">
      <c r="A4" s="2" t="s">
        <v>0</v>
      </c>
      <c r="C4" s="9" t="s">
        <v>4</v>
      </c>
    </row>
    <row r="5" spans="1:3" ht="46.8" customHeight="1" x14ac:dyDescent="0.3">
      <c r="B5" s="43" t="s">
        <v>8</v>
      </c>
      <c r="C5" s="44"/>
    </row>
    <row r="9" spans="1:3" s="4" customFormat="1" x14ac:dyDescent="0.3">
      <c r="A9" s="4" t="s">
        <v>1</v>
      </c>
      <c r="C9" s="5"/>
    </row>
    <row r="10" spans="1:3" ht="28.8" x14ac:dyDescent="0.3">
      <c r="B10" s="6">
        <v>1</v>
      </c>
      <c r="C10" s="12" t="s">
        <v>18</v>
      </c>
    </row>
    <row r="11" spans="1:3" ht="43.2" x14ac:dyDescent="0.3">
      <c r="B11" s="6">
        <v>2</v>
      </c>
      <c r="C11" s="14" t="s">
        <v>19</v>
      </c>
    </row>
    <row r="12" spans="1:3" ht="28.8" x14ac:dyDescent="0.3">
      <c r="B12" s="6">
        <v>3</v>
      </c>
      <c r="C12" s="14" t="s">
        <v>20</v>
      </c>
    </row>
    <row r="13" spans="1:3" x14ac:dyDescent="0.3">
      <c r="B13" s="10"/>
      <c r="C13" s="11"/>
    </row>
    <row r="14" spans="1:3" x14ac:dyDescent="0.3">
      <c r="A14" s="4" t="s">
        <v>5</v>
      </c>
      <c r="B14" s="10"/>
      <c r="C14" s="11"/>
    </row>
    <row r="15" spans="1:3" ht="15" customHeight="1" x14ac:dyDescent="0.3">
      <c r="B15" s="6">
        <v>1</v>
      </c>
      <c r="C15" s="3"/>
    </row>
    <row r="16" spans="1:3" x14ac:dyDescent="0.3">
      <c r="A16" s="4"/>
      <c r="B16" s="10"/>
      <c r="C16" s="11"/>
    </row>
    <row r="17" spans="1:3" x14ac:dyDescent="0.3">
      <c r="A17" s="4" t="s">
        <v>2</v>
      </c>
      <c r="B17" s="10"/>
      <c r="C17" s="11"/>
    </row>
    <row r="18" spans="1:3" x14ac:dyDescent="0.3">
      <c r="B18" s="6">
        <v>1</v>
      </c>
      <c r="C18" s="3" t="s">
        <v>7</v>
      </c>
    </row>
    <row r="19" spans="1:3" x14ac:dyDescent="0.3">
      <c r="A19" s="4"/>
      <c r="C19" s="13"/>
    </row>
    <row r="20" spans="1:3" x14ac:dyDescent="0.3">
      <c r="A20" s="4" t="s">
        <v>3</v>
      </c>
      <c r="B20" s="10"/>
      <c r="C20" s="11"/>
    </row>
    <row r="21" spans="1:3" x14ac:dyDescent="0.3">
      <c r="B21" s="6">
        <v>1</v>
      </c>
      <c r="C21" s="3" t="s">
        <v>6</v>
      </c>
    </row>
  </sheetData>
  <mergeCells count="1">
    <mergeCell ref="B5:C5"/>
  </mergeCells>
  <hyperlinks>
    <hyperlink ref="C4" r:id="rId1" xr:uid="{00000000-0004-0000-0000-000000000000}"/>
  </hyperlinks>
  <pageMargins left="0.70866141732283472" right="0.70866141732283472" top="0.74803149606299213" bottom="0.74803149606299213" header="0.31496062992125984" footer="0.31496062992125984"/>
  <pageSetup paperSize="9" scale="80"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384E40-8E1E-430B-B5E8-7A6150ECC794}">
  <sheetPr>
    <tabColor rgb="FFFFFF00"/>
  </sheetPr>
  <dimension ref="A1:F15"/>
  <sheetViews>
    <sheetView workbookViewId="0">
      <selection activeCell="D6" sqref="D6"/>
    </sheetView>
  </sheetViews>
  <sheetFormatPr baseColWidth="10" defaultColWidth="11" defaultRowHeight="14.4" x14ac:dyDescent="0.3"/>
  <cols>
    <col min="1" max="1" width="19.109375" bestFit="1" customWidth="1"/>
    <col min="2" max="2" width="15.44140625" customWidth="1"/>
    <col min="3" max="3" width="16.5546875" customWidth="1"/>
    <col min="5" max="5" width="12.88671875" bestFit="1" customWidth="1"/>
  </cols>
  <sheetData>
    <row r="1" spans="1:6" ht="15.6" x14ac:dyDescent="0.3">
      <c r="A1" t="s">
        <v>9</v>
      </c>
      <c r="B1" s="15">
        <v>45291</v>
      </c>
      <c r="E1" s="16"/>
    </row>
    <row r="2" spans="1:6" x14ac:dyDescent="0.3">
      <c r="A2" t="s">
        <v>10</v>
      </c>
      <c r="B2">
        <v>0.3</v>
      </c>
      <c r="E2" s="17"/>
    </row>
    <row r="3" spans="1:6" ht="15" thickBot="1" x14ac:dyDescent="0.35">
      <c r="E3" s="17"/>
      <c r="F3" s="18"/>
    </row>
    <row r="4" spans="1:6" ht="15" thickBot="1" x14ac:dyDescent="0.35">
      <c r="A4" s="19" t="s">
        <v>11</v>
      </c>
      <c r="B4" s="20" t="s">
        <v>12</v>
      </c>
      <c r="C4" s="20" t="s">
        <v>13</v>
      </c>
      <c r="D4" s="20" t="s">
        <v>14</v>
      </c>
      <c r="E4" s="20" t="s">
        <v>15</v>
      </c>
      <c r="F4" s="21" t="s">
        <v>16</v>
      </c>
    </row>
    <row r="5" spans="1:6" x14ac:dyDescent="0.3">
      <c r="A5" s="22">
        <v>10000000</v>
      </c>
      <c r="B5" s="23">
        <v>45330</v>
      </c>
      <c r="C5" s="24">
        <f>A5</f>
        <v>10000000</v>
      </c>
      <c r="D5" s="25">
        <f>DAYS360($B$1,B5,TRUE)</f>
        <v>38</v>
      </c>
      <c r="E5" s="24">
        <f>$B$2*C5*D5/360/100</f>
        <v>3166.666666666667</v>
      </c>
      <c r="F5" s="26">
        <f>E5</f>
        <v>3166.666666666667</v>
      </c>
    </row>
    <row r="6" spans="1:6" x14ac:dyDescent="0.3">
      <c r="A6" s="27">
        <v>15000000</v>
      </c>
      <c r="B6" s="28">
        <v>45346</v>
      </c>
      <c r="C6" s="24">
        <f>C5+A6</f>
        <v>25000000</v>
      </c>
      <c r="D6" s="25">
        <f t="shared" ref="D6:D11" si="0">DAYS360($B$1,B6,TRUE)</f>
        <v>54</v>
      </c>
      <c r="E6" s="24">
        <f t="shared" ref="E6:E11" si="1">$B$2*C6*D6/360/100</f>
        <v>11250</v>
      </c>
      <c r="F6" s="29">
        <f>F5+E6</f>
        <v>14416.666666666668</v>
      </c>
    </row>
    <row r="7" spans="1:6" x14ac:dyDescent="0.3">
      <c r="A7" s="27">
        <v>-10000000</v>
      </c>
      <c r="B7" s="28">
        <v>45368</v>
      </c>
      <c r="C7" s="24">
        <f t="shared" ref="C7:C11" si="2">C6+A7</f>
        <v>15000000</v>
      </c>
      <c r="D7" s="25">
        <f t="shared" si="0"/>
        <v>77</v>
      </c>
      <c r="E7" s="24">
        <f t="shared" si="1"/>
        <v>9625</v>
      </c>
      <c r="F7" s="29">
        <f>F6+E7</f>
        <v>24041.666666666668</v>
      </c>
    </row>
    <row r="8" spans="1:6" x14ac:dyDescent="0.3">
      <c r="A8" s="27">
        <v>5000000</v>
      </c>
      <c r="B8" s="28">
        <v>45389</v>
      </c>
      <c r="C8" s="24">
        <f t="shared" si="2"/>
        <v>20000000</v>
      </c>
      <c r="D8" s="25">
        <f t="shared" si="0"/>
        <v>97</v>
      </c>
      <c r="E8" s="24">
        <f t="shared" si="1"/>
        <v>16166.666666666668</v>
      </c>
      <c r="F8" s="29">
        <f>F7+E8</f>
        <v>40208.333333333336</v>
      </c>
    </row>
    <row r="9" spans="1:6" x14ac:dyDescent="0.3">
      <c r="A9" s="30">
        <v>0</v>
      </c>
      <c r="B9" s="28">
        <v>45474</v>
      </c>
      <c r="C9" s="24">
        <f t="shared" si="2"/>
        <v>20000000</v>
      </c>
      <c r="D9" s="25">
        <f t="shared" si="0"/>
        <v>181</v>
      </c>
      <c r="E9" s="31">
        <f t="shared" si="1"/>
        <v>30166.666666666664</v>
      </c>
      <c r="F9" s="29">
        <f>F8+E9</f>
        <v>70375</v>
      </c>
    </row>
    <row r="10" spans="1:6" x14ac:dyDescent="0.3">
      <c r="A10" s="27">
        <v>-15000000</v>
      </c>
      <c r="B10" s="28">
        <v>45537</v>
      </c>
      <c r="C10" s="24">
        <f t="shared" si="2"/>
        <v>5000000</v>
      </c>
      <c r="D10" s="25">
        <f t="shared" si="0"/>
        <v>242</v>
      </c>
      <c r="E10" s="24">
        <f t="shared" si="1"/>
        <v>10083.333333333334</v>
      </c>
      <c r="F10" s="29">
        <f t="shared" ref="F10:F11" si="3">F9+E10</f>
        <v>80458.333333333328</v>
      </c>
    </row>
    <row r="11" spans="1:6" x14ac:dyDescent="0.3">
      <c r="A11" s="27">
        <v>0</v>
      </c>
      <c r="B11" s="28">
        <v>45657</v>
      </c>
      <c r="C11" s="24">
        <f t="shared" si="2"/>
        <v>5000000</v>
      </c>
      <c r="D11" s="25">
        <f t="shared" si="0"/>
        <v>360</v>
      </c>
      <c r="E11" s="31">
        <f t="shared" si="1"/>
        <v>15000</v>
      </c>
      <c r="F11" s="29">
        <f t="shared" si="3"/>
        <v>95458.333333333328</v>
      </c>
    </row>
    <row r="12" spans="1:6" x14ac:dyDescent="0.3">
      <c r="A12" s="27"/>
      <c r="B12" s="32"/>
      <c r="C12" s="32"/>
      <c r="D12" s="32"/>
      <c r="E12" s="31"/>
      <c r="F12" s="29"/>
    </row>
    <row r="13" spans="1:6" x14ac:dyDescent="0.3">
      <c r="A13" s="27"/>
      <c r="B13" s="32"/>
      <c r="C13" s="32"/>
      <c r="D13" s="32"/>
      <c r="E13" s="31"/>
      <c r="F13" s="29"/>
    </row>
    <row r="14" spans="1:6" ht="15" thickBot="1" x14ac:dyDescent="0.35">
      <c r="A14" s="33"/>
      <c r="B14" s="34"/>
      <c r="C14" s="34"/>
      <c r="D14" s="34"/>
      <c r="E14" s="35"/>
      <c r="F14" s="36"/>
    </row>
    <row r="15" spans="1:6" ht="15" thickBot="1" x14ac:dyDescent="0.35">
      <c r="A15" s="37">
        <f>SUM(A5:A14)</f>
        <v>5000000</v>
      </c>
      <c r="B15" s="38"/>
      <c r="C15" s="39"/>
      <c r="D15" s="40" t="s">
        <v>17</v>
      </c>
      <c r="E15" s="41">
        <f>SUM(E5:E14)</f>
        <v>95458.333333333328</v>
      </c>
      <c r="F15" s="42"/>
    </row>
  </sheetData>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9F0EAB-FCB1-4791-9CAC-DFDBF7C37DA0}">
  <sheetPr>
    <tabColor rgb="FF92D050"/>
  </sheetPr>
  <dimension ref="A1:F15"/>
  <sheetViews>
    <sheetView workbookViewId="0">
      <selection activeCell="A58" sqref="A58"/>
    </sheetView>
  </sheetViews>
  <sheetFormatPr baseColWidth="10" defaultRowHeight="14.4" x14ac:dyDescent="0.3"/>
  <cols>
    <col min="1" max="1" width="19.109375" bestFit="1" customWidth="1"/>
    <col min="2" max="2" width="11.44140625" bestFit="1" customWidth="1"/>
    <col min="3" max="3" width="15.5546875" bestFit="1" customWidth="1"/>
    <col min="4" max="4" width="16.21875" bestFit="1" customWidth="1"/>
    <col min="5" max="5" width="12.88671875" bestFit="1" customWidth="1"/>
    <col min="6" max="6" width="12.6640625" bestFit="1" customWidth="1"/>
  </cols>
  <sheetData>
    <row r="1" spans="1:6" ht="15.6" x14ac:dyDescent="0.3">
      <c r="A1" t="s">
        <v>9</v>
      </c>
      <c r="B1" s="15">
        <v>45291</v>
      </c>
      <c r="E1" s="16"/>
    </row>
    <row r="2" spans="1:6" x14ac:dyDescent="0.3">
      <c r="A2" t="s">
        <v>10</v>
      </c>
      <c r="B2">
        <v>0.3</v>
      </c>
      <c r="E2" s="17"/>
    </row>
    <row r="3" spans="1:6" ht="15" thickBot="1" x14ac:dyDescent="0.35">
      <c r="E3" s="17"/>
      <c r="F3" s="18"/>
    </row>
    <row r="4" spans="1:6" ht="15" thickBot="1" x14ac:dyDescent="0.35">
      <c r="A4" s="19" t="s">
        <v>11</v>
      </c>
      <c r="B4" s="20" t="s">
        <v>12</v>
      </c>
      <c r="C4" s="20" t="s">
        <v>13</v>
      </c>
      <c r="D4" s="20" t="s">
        <v>14</v>
      </c>
      <c r="E4" s="20" t="s">
        <v>15</v>
      </c>
      <c r="F4" s="21" t="s">
        <v>16</v>
      </c>
    </row>
    <row r="5" spans="1:6" x14ac:dyDescent="0.3">
      <c r="A5" s="22">
        <v>10000000</v>
      </c>
      <c r="B5" s="23">
        <v>45330</v>
      </c>
      <c r="C5" s="24">
        <f>A5</f>
        <v>10000000</v>
      </c>
      <c r="D5" s="25">
        <f>DAYS360($B$1,B5,TRUE)</f>
        <v>38</v>
      </c>
      <c r="E5" s="24">
        <f t="shared" ref="E5:E11" si="0">$B$2*C5*D5/360/100</f>
        <v>3166.666666666667</v>
      </c>
      <c r="F5" s="26">
        <f>E5</f>
        <v>3166.666666666667</v>
      </c>
    </row>
    <row r="6" spans="1:6" x14ac:dyDescent="0.3">
      <c r="A6" s="27">
        <v>15000000</v>
      </c>
      <c r="B6" s="28">
        <v>45346</v>
      </c>
      <c r="C6" s="24">
        <f>C5+A6</f>
        <v>25000000</v>
      </c>
      <c r="D6" s="25">
        <f t="shared" ref="D6:D11" si="1">DAYS360($B$1,B6,TRUE)</f>
        <v>54</v>
      </c>
      <c r="E6" s="24">
        <f t="shared" si="0"/>
        <v>11250</v>
      </c>
      <c r="F6" s="29">
        <f t="shared" ref="F6:F11" si="2">F5+E6</f>
        <v>14416.666666666668</v>
      </c>
    </row>
    <row r="7" spans="1:6" x14ac:dyDescent="0.3">
      <c r="A7" s="27">
        <v>-10000000</v>
      </c>
      <c r="B7" s="28">
        <v>45368</v>
      </c>
      <c r="C7" s="24">
        <f t="shared" ref="C7:C11" si="3">C6+A7</f>
        <v>15000000</v>
      </c>
      <c r="D7" s="25">
        <f t="shared" si="1"/>
        <v>77</v>
      </c>
      <c r="E7" s="24">
        <f t="shared" si="0"/>
        <v>9625</v>
      </c>
      <c r="F7" s="29">
        <f t="shared" si="2"/>
        <v>24041.666666666668</v>
      </c>
    </row>
    <row r="8" spans="1:6" x14ac:dyDescent="0.3">
      <c r="A8" s="27">
        <v>5000000</v>
      </c>
      <c r="B8" s="28">
        <v>45389</v>
      </c>
      <c r="C8" s="24">
        <f t="shared" si="3"/>
        <v>20000000</v>
      </c>
      <c r="D8" s="25">
        <f t="shared" si="1"/>
        <v>97</v>
      </c>
      <c r="E8" s="24">
        <f t="shared" si="0"/>
        <v>16166.666666666668</v>
      </c>
      <c r="F8" s="29">
        <f t="shared" si="2"/>
        <v>40208.333333333336</v>
      </c>
    </row>
    <row r="9" spans="1:6" x14ac:dyDescent="0.3">
      <c r="A9" s="30">
        <v>0</v>
      </c>
      <c r="B9" s="28">
        <v>45474</v>
      </c>
      <c r="C9" s="24">
        <f t="shared" si="3"/>
        <v>20000000</v>
      </c>
      <c r="D9" s="25">
        <f t="shared" si="1"/>
        <v>181</v>
      </c>
      <c r="E9" s="31">
        <f t="shared" si="0"/>
        <v>30166.666666666664</v>
      </c>
      <c r="F9" s="29">
        <f t="shared" si="2"/>
        <v>70375</v>
      </c>
    </row>
    <row r="10" spans="1:6" x14ac:dyDescent="0.3">
      <c r="A10" s="27">
        <v>-15000000</v>
      </c>
      <c r="B10" s="28">
        <v>45537</v>
      </c>
      <c r="C10" s="24">
        <f t="shared" si="3"/>
        <v>5000000</v>
      </c>
      <c r="D10" s="25">
        <f t="shared" si="1"/>
        <v>242</v>
      </c>
      <c r="E10" s="24">
        <f t="shared" si="0"/>
        <v>10083.333333333334</v>
      </c>
      <c r="F10" s="29">
        <f t="shared" si="2"/>
        <v>80458.333333333328</v>
      </c>
    </row>
    <row r="11" spans="1:6" x14ac:dyDescent="0.3">
      <c r="A11" s="27">
        <v>0</v>
      </c>
      <c r="B11" s="28">
        <v>45657</v>
      </c>
      <c r="C11" s="24">
        <f t="shared" si="3"/>
        <v>5000000</v>
      </c>
      <c r="D11" s="25">
        <f t="shared" si="1"/>
        <v>360</v>
      </c>
      <c r="E11" s="31">
        <f t="shared" si="0"/>
        <v>15000</v>
      </c>
      <c r="F11" s="29">
        <f t="shared" si="2"/>
        <v>95458.333333333328</v>
      </c>
    </row>
    <row r="12" spans="1:6" x14ac:dyDescent="0.3">
      <c r="A12" s="27"/>
      <c r="B12" s="32"/>
      <c r="C12" s="32"/>
      <c r="D12" s="32"/>
      <c r="E12" s="31"/>
      <c r="F12" s="29"/>
    </row>
    <row r="13" spans="1:6" x14ac:dyDescent="0.3">
      <c r="A13" s="27"/>
      <c r="B13" s="32"/>
      <c r="C13" s="32"/>
      <c r="D13" s="32"/>
      <c r="E13" s="31"/>
      <c r="F13" s="29"/>
    </row>
    <row r="14" spans="1:6" ht="15" thickBot="1" x14ac:dyDescent="0.35">
      <c r="A14" s="33"/>
      <c r="B14" s="34"/>
      <c r="C14" s="34"/>
      <c r="D14" s="34"/>
      <c r="E14" s="35"/>
      <c r="F14" s="36"/>
    </row>
    <row r="15" spans="1:6" ht="15" thickBot="1" x14ac:dyDescent="0.35">
      <c r="A15" s="37">
        <f>SUM(A5:A14)</f>
        <v>5000000</v>
      </c>
      <c r="B15" s="38"/>
      <c r="C15" s="39"/>
      <c r="D15" s="40" t="s">
        <v>17</v>
      </c>
      <c r="E15" s="41">
        <f>SUM(E5:E14)</f>
        <v>95458.333333333328</v>
      </c>
      <c r="F15" s="42"/>
    </row>
  </sheetData>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6D8F45AE516CFC49BCE391542675FFA5" ma:contentTypeVersion="6" ma:contentTypeDescription="Ein neues Dokument erstellen." ma:contentTypeScope="" ma:versionID="c98d09358dbd98d8dbecdbe4252bacce">
  <xsd:schema xmlns:xsd="http://www.w3.org/2001/XMLSchema" xmlns:xs="http://www.w3.org/2001/XMLSchema" xmlns:p="http://schemas.microsoft.com/office/2006/metadata/properties" xmlns:ns3="47db02c2-190e-47c0-8a29-69280d4e8ef4" targetNamespace="http://schemas.microsoft.com/office/2006/metadata/properties" ma:root="true" ma:fieldsID="3e218490899c67031bc84a8cd0386601" ns3:_="">
    <xsd:import namespace="47db02c2-190e-47c0-8a29-69280d4e8ef4"/>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7db02c2-190e-47c0-8a29-69280d4e8ef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16E0E1D-B591-4288-954B-F99B9A7C6FF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7db02c2-190e-47c0-8a29-69280d4e8ef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30F9B2A-4FCD-486D-8E7E-44FF5C82E458}">
  <ds:schemaRefs>
    <ds:schemaRef ds:uri="http://schemas.microsoft.com/sharepoint/v3/contenttype/forms"/>
  </ds:schemaRefs>
</ds:datastoreItem>
</file>

<file path=customXml/itemProps3.xml><?xml version="1.0" encoding="utf-8"?>
<ds:datastoreItem xmlns:ds="http://schemas.openxmlformats.org/officeDocument/2006/customXml" ds:itemID="{441C5C68-CEB4-43C5-BD5B-EC1D98D99D0F}">
  <ds:schemaRefs>
    <ds:schemaRef ds:uri="http://schemas.microsoft.com/office/2006/metadata/properties"/>
    <ds:schemaRef ds:uri="http://schemas.microsoft.com/office/infopath/2007/PartnerControls"/>
    <ds:schemaRef ds:uri="47db02c2-190e-47c0-8a29-69280d4e8ef4"/>
    <ds:schemaRef ds:uri="http://purl.org/dc/dcmitype/"/>
    <ds:schemaRef ds:uri="http://schemas.microsoft.com/office/2006/documentManagement/types"/>
    <ds:schemaRef ds:uri="http://schemas.openxmlformats.org/package/2006/metadata/core-properties"/>
    <ds:schemaRef ds:uri="http://purl.org/dc/elements/1.1/"/>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Tipp</vt:lpstr>
      <vt:lpstr>Beispiel</vt:lpstr>
      <vt:lpstr>Lösung</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Jan-Frederic Schulz</dc:creator>
  <cp:lastModifiedBy>FA FN</cp:lastModifiedBy>
  <cp:lastPrinted>2022-11-29T10:06:34Z</cp:lastPrinted>
  <dcterms:created xsi:type="dcterms:W3CDTF">2013-07-12T14:38:39Z</dcterms:created>
  <dcterms:modified xsi:type="dcterms:W3CDTF">2024-12-16T14:45:24Z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04939ea-e27f-4861-ac59-9f03213f7e8b_Enabled">
    <vt:lpwstr>true</vt:lpwstr>
  </property>
  <property fmtid="{D5CDD505-2E9C-101B-9397-08002B2CF9AE}" pid="3" name="MSIP_Label_a04939ea-e27f-4861-ac59-9f03213f7e8b_SetDate">
    <vt:lpwstr>2020-11-02T13:05:10Z</vt:lpwstr>
  </property>
  <property fmtid="{D5CDD505-2E9C-101B-9397-08002B2CF9AE}" pid="4" name="MSIP_Label_a04939ea-e27f-4861-ac59-9f03213f7e8b_Method">
    <vt:lpwstr>Standard</vt:lpwstr>
  </property>
  <property fmtid="{D5CDD505-2E9C-101B-9397-08002B2CF9AE}" pid="5" name="MSIP_Label_a04939ea-e27f-4861-ac59-9f03213f7e8b_Name">
    <vt:lpwstr>a04939ea-e27f-4861-ac59-9f03213f7e8b</vt:lpwstr>
  </property>
  <property fmtid="{D5CDD505-2E9C-101B-9397-08002B2CF9AE}" pid="6" name="MSIP_Label_a04939ea-e27f-4861-ac59-9f03213f7e8b_SiteId">
    <vt:lpwstr>ab3ae8a3-fd32-4b83-831e-919c6fcd28b2</vt:lpwstr>
  </property>
  <property fmtid="{D5CDD505-2E9C-101B-9397-08002B2CF9AE}" pid="7" name="MSIP_Label_a04939ea-e27f-4861-ac59-9f03213f7e8b_ActionId">
    <vt:lpwstr>68ea1f6b-ed2a-41a2-b163-4ae1080fd278</vt:lpwstr>
  </property>
  <property fmtid="{D5CDD505-2E9C-101B-9397-08002B2CF9AE}" pid="8" name="MSIP_Label_a04939ea-e27f-4861-ac59-9f03213f7e8b_ContentBits">
    <vt:lpwstr>0</vt:lpwstr>
  </property>
  <property fmtid="{D5CDD505-2E9C-101B-9397-08002B2CF9AE}" pid="9" name="ContentTypeId">
    <vt:lpwstr>0x0101006D8F45AE516CFC49BCE391542675FFA5</vt:lpwstr>
  </property>
  <property fmtid="{D5CDD505-2E9C-101B-9397-08002B2CF9AE}" pid="10" name="MSIP_Label_e7ca7294-c5f9-4a60-a4c4-465a16c83246_Enabled">
    <vt:lpwstr>true</vt:lpwstr>
  </property>
  <property fmtid="{D5CDD505-2E9C-101B-9397-08002B2CF9AE}" pid="11" name="MSIP_Label_e7ca7294-c5f9-4a60-a4c4-465a16c83246_SetDate">
    <vt:lpwstr>2022-11-29T09:39:25Z</vt:lpwstr>
  </property>
  <property fmtid="{D5CDD505-2E9C-101B-9397-08002B2CF9AE}" pid="12" name="MSIP_Label_e7ca7294-c5f9-4a60-a4c4-465a16c83246_Method">
    <vt:lpwstr>Standard</vt:lpwstr>
  </property>
  <property fmtid="{D5CDD505-2E9C-101B-9397-08002B2CF9AE}" pid="13" name="MSIP_Label_e7ca7294-c5f9-4a60-a4c4-465a16c83246_Name">
    <vt:lpwstr>Internal</vt:lpwstr>
  </property>
  <property fmtid="{D5CDD505-2E9C-101B-9397-08002B2CF9AE}" pid="14" name="MSIP_Label_e7ca7294-c5f9-4a60-a4c4-465a16c83246_SiteId">
    <vt:lpwstr>f36d0a0b-122d-4d4b-9a62-2f60847775a7</vt:lpwstr>
  </property>
  <property fmtid="{D5CDD505-2E9C-101B-9397-08002B2CF9AE}" pid="15" name="MSIP_Label_e7ca7294-c5f9-4a60-a4c4-465a16c83246_ActionId">
    <vt:lpwstr>02d8cdd4-04ba-4aa9-befd-020b60acbc84</vt:lpwstr>
  </property>
  <property fmtid="{D5CDD505-2E9C-101B-9397-08002B2CF9AE}" pid="16" name="MSIP_Label_e7ca7294-c5f9-4a60-a4c4-465a16c83246_ContentBits">
    <vt:lpwstr>0</vt:lpwstr>
  </property>
</Properties>
</file>